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<sst xmlns="http://schemas.openxmlformats.org/spreadsheetml/2006/main" count="6636" uniqueCount="2440">
  <si>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</si>
  <si>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</si>
  <si>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</si>
  <si>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</si>
  <si>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</si>
  <si>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</si>
  <si>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</si>
  <si>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</si>
  <si>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</si>
  <si>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</si>
  <si>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</si>
  <si>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</si>
  <si>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</si>
  <si>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</si>
  <si>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</si>
  <si>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</si>
  <si>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</si>
  <si>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</si>
  <si>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</si>
  <si>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</si>
  <si>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</si>
  <si>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</si>
  <si>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</si>
  <si>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</si>
  <si>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</si>
  <si>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</si>
  <si>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</si>
  <si>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</si>
  <si>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</si>
  <si>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</si>
  <si>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</si>
  <si>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</si>
  <si>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</si>
  <si>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</si>
  <si>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</si>
  <si>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</si>
  <si>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</si>
  <si>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</si>
  <si>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</si>
  <si>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</si>
  <si>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</si>
  <si>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</si>
  <si>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</si>
  <si>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</si>
  <si>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</si>
  <si>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</si>
  <si>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</si>
  <si>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</si>
  <si>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</si>
  <si>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</si>
  <si>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</si>
  <si>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</si>
  <si>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</si>
  <si>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</si>
  <si>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</si>
  <si>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</si>
  <si>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</si>
  <si>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</si>
  <si>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</si>
  <si>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</si>
  <si>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</si>
  <si>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</si>
  <si>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</si>
  <si>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</si>
  <si>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</si>
  <si>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</si>
  <si>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</si>
  <si>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</si>
  <si>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</si>
  <si>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</si>
  <si>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</si>
  <si>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</si>
  <si>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</si>
  <si>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</si>
  <si>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</si>
  <si>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</si>
  <si>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</si>
  <si>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</si>
  <si>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</si>
  <si>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</si>
  <si>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</si>
  <si>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</si>
  <si>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</si>
  <si>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</si>
  <si>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</si>
  <si>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</si>
  <si>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</si>
  <si>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</si>
  <si>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</si>
  <si>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</si>
  <si>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</si>
  <si>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</si>
  <si>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</si>
  <si>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</si>
  <si>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</si>
  <si>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</si>
  <si>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</si>
  <si>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</si>
  <si>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</si>
  <si>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</si>
  <si>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</si>
  <si>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</si>
  <si>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</si>
  <si>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</si>
  <si>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</si>
  <si>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</si>
  <si>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</si>
  <si>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</si>
  <si>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</si>
  <si>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</si>
  <si>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</si>
  <si>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</si>
  <si>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</si>
  <si>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</si>
  <si>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</si>
  <si>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</si>
  <si>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</si>
  <si>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</si>
  <si>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</si>
  <si>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</si>
  <si>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</si>
  <si>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</si>
  <si>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</si>
  <si>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</si>
  <si>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</si>
  <si>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</si>
  <si>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</si>
  <si>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</si>
  <si>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</si>
  <si>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</si>
  <si>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</si>
  <si>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</si>
  <si>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</si>
  <si>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</si>
  <si>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</si>
  <si>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</si>
  <si>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</si>
  <si>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</si>
  <si>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</si>
  <si>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</si>
  <si>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</si>
  <si>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</si>
  <si>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</si>
  <si>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</si>
  <si>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</si>
  <si>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</si>
  <si>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</si>
  <si>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</si>
  <si>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</si>
  <si>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</si>
  <si>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</si>
  <si>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</si>
  <si>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</si>
  <si>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</si>
  <si>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</si>
  <si>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</si>
  <si>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</si>
  <si>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</si>
  <si>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</si>
  <si>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</si>
  <si>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</si>
  <si>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</si>
  <si>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</si>
  <si>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</si>
  <si>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</si>
  <si>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</si>
  <si>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</si>
  <si>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</si>
  <si>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</si>
  <si>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</si>
  <si>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</si>
  <si>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</si>
  <si>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</si>
  <si>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</si>
  <si>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</si>
  <si>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</si>
  <si>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</si>
  <si>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</si>
  <si>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</si>
  <si>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</si>
  <si>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</si>
  <si>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</si>
  <si>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</si>
  <si>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</si>
  <si>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</si>
  <si>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</si>
  <si>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</si>
  <si>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</si>
  <si>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</si>
  <si>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</si>
  <si>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</si>
  <si>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</si>
  <si>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</si>
  <si>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</si>
  <si>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</si>
  <si>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</si>
  <si>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</si>
  <si>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</si>
  <si>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</si>
  <si>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</si>
  <si>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</si>
  <si>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</si>
  <si>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</si>
  <si>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</si>
  <si>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</si>
  <si>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</si>
  <si>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</si>
  <si>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</si>
  <si>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</si>
  <si>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</si>
  <si>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</si>
  <si>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</si>
  <si>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</si>
  <si>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</si>
  <si>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</si>
  <si>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</si>
  <si>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</si>
  <si>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</si>
  <si>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</si>
  <si>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</si>
  <si>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</si>
  <si>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</si>
  <si>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</si>
  <si>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</si>
  <si>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</si>
  <si>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</si>
  <si>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</si>
  <si>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</si>
  <si>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</si>
  <si>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</si>
  <si>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</si>
  <si>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</si>
  <si>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</si>
  <si>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</si>
  <si>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</si>
  <si>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</si>
  <si>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</si>
  <si>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</si>
  <si>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</si>
  <si>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</si>
  <si>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</si>
  <si>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</si>
  <si>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</si>
  <si>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</si>
  <si>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</si>
  <si>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</si>
  <si>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</si>
  <si>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</si>
  <si>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</si>
  <si>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</si>
  <si>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</si>
  <si>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</si>
  <si>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</si>
  <si>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</si>
  <si>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</si>
  <si>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</si>
  <si>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</si>
  <si>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</si>
  <si>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</si>
  <si>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</si>
  <si>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</si>
  <si>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</si>
  <si>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</si>
  <si>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</si>
  <si>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</si>
  <si>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</si>
  <si>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</si>
  <si>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</si>
  <si>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</si>
  <si>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</si>
  <si>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</si>
  <si>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</si>
  <si>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</si>
  <si>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</si>
  <si>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</si>
  <si>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</si>
  <si>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</si>
  <si>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</si>
  <si>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</si>
  <si>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</si>
  <si>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</si>
  <si>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</si>
  <si>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</si>
  <si>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</si>
  <si>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</si>
  <si>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</si>
  <si>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</si>
  <si>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</si>
  <si>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</si>
  <si>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</si>
  <si>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</si>
  <si>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</si>
  <si>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</si>
  <si>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</si>
  <si>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</si>
  <si>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</si>
  <si>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</si>
  <si>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</si>
  <si>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</si>
  <si>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</si>
  <si>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</si>
  <si>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</si>
  <si>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</si>
  <si>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</si>
  <si>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</si>
  <si>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</si>
  <si>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</si>
  <si>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</si>
  <si>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</si>
  <si>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</si>
  <si>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</si>
  <si>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</si>
  <si>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</si>
  <si>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</si>
  <si>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</si>
  <si>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</si>
  <si>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</si>
  <si>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</si>
  <si>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</si>
  <si>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</si>
  <si>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</si>
  <si>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</si>
  <si>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</si>
  <si>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</si>
  <si>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</si>
  <si>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</si>
  <si>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</si>
  <si>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</si>
  <si>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</si>
  <si>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</si>
  <si>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</si>
  <si>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</si>
  <si>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</si>
  <si>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</si>
  <si>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</si>
  <si>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</si>
  <si>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</si>
  <si>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</si>
  <si>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</si>
  <si>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</si>
  <si>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</si>
  <si>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</si>
  <si>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</si>
  <si>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</si>
  <si>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</si>
  <si>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</si>
  <si>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</si>
  <si>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</si>
  <si>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</si>
  <si>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</si>
  <si>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</si>
  <si>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</si>
  <si>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</si>
  <si>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</si>
  <si>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</si>
  <si>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</si>
  <si>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</si>
  <si>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</si>
  <si>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</si>
  <si>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</si>
  <si>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</si>
  <si>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</si>
  <si>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</si>
  <si>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</si>
  <si>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</si>
  <si>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</si>
  <si>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</si>
  <si>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</si>
  <si>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</si>
  <si>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</si>
  <si>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</si>
  <si>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</si>
  <si>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</si>
  <si>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</si>
  <si>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</si>
  <si>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</si>
  <si>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</si>
  <si>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</si>
  <si>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</si>
  <si>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</si>
  <si>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</si>
  <si>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</si>
  <si>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</si>
  <si>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</si>
  <si>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</si>
  <si>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</si>
  <si>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</si>
  <si>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</si>
  <si>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</si>
  <si>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</si>
  <si>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</si>
  <si>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</si>
  <si>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</si>
  <si>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</si>
  <si>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</si>
  <si>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</si>
  <si>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</si>
  <si>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</si>
  <si>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</si>
  <si>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</si>
  <si>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</si>
  <si>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</si>
  <si>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</si>
  <si>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</si>
  <si>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</si>
  <si>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</si>
  <si>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</si>
  <si>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</si>
  <si>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</si>
  <si>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</si>
  <si>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</si>
  <si>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</si>
  <si>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</si>
  <si>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</si>
  <si>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</si>
  <si>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</si>
  <si>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</si>
  <si>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</si>
  <si>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</si>
  <si>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</si>
  <si>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</si>
  <si>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</si>
  <si>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</si>
  <si>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</si>
  <si>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</si>
  <si>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</si>
  <si>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</si>
  <si>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</si>
  <si>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</si>
  <si>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</si>
  <si>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</si>
  <si>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</si>
  <si>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</si>
  <si>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</si>
  <si>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</si>
  <si>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</si>
  <si>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</si>
  <si>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</si>
  <si>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</si>
  <si>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</si>
  <si>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</si>
  <si>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</si>
  <si>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</si>
  <si>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</si>
  <si>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</si>
  <si>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</si>
  <si>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</si>
  <si>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</si>
  <si>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</si>
  <si>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</si>
  <si>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</si>
  <si>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</si>
  <si>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</si>
  <si>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</si>
  <si>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</si>
  <si>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</si>
  <si>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</si>
  <si>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</si>
  <si>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</si>
  <si>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</si>
  <si>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</si>
  <si>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</si>
  <si>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</si>
  <si>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</si>
  <si>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</si>
  <si>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</si>
  <si>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</si>
  <si>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</si>
  <si>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</si>
  <si>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</si>
  <si>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</si>
  <si>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</si>
  <si>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</si>
  <si>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</si>
  <si>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</si>
  <si>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</si>
  <si>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</si>
  <si>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</si>
  <si>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</si>
  <si>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</si>
  <si>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</si>
  <si>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</si>
  <si>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</si>
  <si>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</si>
  <si>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</si>
  <si>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</si>
  <si>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</si>
  <si>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</si>
  <si>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</si>
  <si>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</si>
  <si>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</si>
  <si>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</si>
  <si>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</si>
  <si>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</si>
  <si>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</si>
  <si>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</si>
  <si>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</si>
  <si>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</si>
  <si>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</si>
  <si>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</si>
  <si>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</si>
  <si>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</si>
  <si>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</si>
  <si>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</si>
  <si>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</si>
  <si>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</si>
  <si>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</si>
  <si>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</si>
  <si>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</si>
  <si>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</si>
  <si>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</si>
  <si>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</si>
  <si>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</si>
  <si>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</si>
  <si>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</si>
  <si>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</si>
  <si>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</si>
  <si>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</si>
  <si>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</si>
  <si>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</si>
  <si>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</si>
  <si>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</si>
  <si>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</si>
  <si>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</si>
  <si>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</si>
  <si>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</si>
  <si>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</si>
  <si>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</si>
  <si>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</si>
  <si>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</si>
  <si>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</si>
  <si>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</si>
  <si>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</si>
  <si>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</si>
  <si>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</si>
  <si>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</si>
  <si>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</si>
  <si>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</si>
  <si>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</si>
  <si>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</si>
  <si>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</si>
  <si>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</si>
  <si>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</si>
  <si>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</si>
  <si>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</si>
  <si>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</si>
  <si>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</si>
  <si>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</si>
  <si>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</si>
  <si>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</si>
  <si>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</si>
  <si>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</si>
  <si>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</si>
  <si>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</si>
  <si>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</si>
  <si>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</si>
  <si>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</si>
  <si>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</si>
  <si>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</si>
  <si>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</si>
  <si>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</si>
  <si>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</si>
  <si>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</si>
  <si>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</si>
  <si>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</si>
  <si>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</si>
  <si>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</si>
  <si>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</si>
  <si>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</si>
  <si>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</si>
  <si>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</si>
  <si>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</si>
  <si>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</si>
  <si>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</si>
  <si>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</si>
  <si>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</si>
  <si>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</si>
  <si>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</si>
  <si>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</si>
  <si>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</si>
  <si>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</si>
  <si>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</si>
  <si>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</si>
  <si>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</si>
  <si>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</si>
  <si>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</si>
  <si>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</si>
  <si>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</si>
  <si>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</si>
  <si>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</si>
  <si>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</si>
  <si>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</si>
  <si>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</si>
  <si>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</si>
  <si>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</si>
  <si>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</si>
  <si>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</si>
  <si>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</si>
  <si>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</si>
  <si>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</si>
  <si>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</si>
  <si>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</si>
  <si>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</si>
  <si>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</si>
  <si>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</si>
  <si>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</si>
  <si>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</si>
  <si>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</si>
  <si>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</si>
  <si>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</si>
  <si>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</si>
  <si>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</si>
  <si>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</si>
  <si>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</si>
  <si>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</si>
  <si>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</si>
  <si>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</si>
  <si>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</si>
  <si>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</si>
  <si>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</si>
  <si>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</si>
  <si>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</si>
  <si>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</si>
  <si>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</si>
  <si>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</si>
  <si>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</si>
  <si>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</si>
  <si>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</si>
  <si>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</si>
  <si>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</si>
  <si>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</si>
  <si>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</si>
  <si>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</si>
  <si>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</si>
  <si>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</si>
  <si>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</si>
  <si>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</si>
  <si>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</si>
  <si>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</si>
  <si>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</si>
  <si>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</si>
  <si>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</si>
  <si>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</si>
  <si>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</si>
  <si>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</si>
  <si>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</si>
  <si>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</si>
  <si>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</si>
  <si>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</si>
  <si>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</si>
  <si>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</si>
  <si>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</si>
  <si>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</si>
  <si>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</si>
  <si>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</si>
  <si>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</si>
  <si>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</si>
  <si>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</si>
  <si>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</si>
  <si>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</si>
  <si>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</si>
  <si>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</si>
  <si>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</si>
  <si>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</si>
  <si>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</si>
  <si>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</si>
  <si>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</si>
  <si>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</si>
  <si>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</si>
  <si>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</si>
  <si>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</si>
  <si>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</si>
  <si>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</si>
  <si>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</si>
  <si>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</si>
  <si>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</si>
  <si>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</si>
  <si>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</si>
  <si>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</si>
  <si>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</si>
  <si>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</si>
  <si>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</si>
  <si>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</si>
  <si>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</si>
  <si>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</si>
  <si>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</si>
  <si>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</si>
  <si>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</si>
  <si>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</si>
  <si>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</si>
  <si>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</si>
  <si>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</si>
  <si>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</si>
  <si>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</si>
  <si>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</si>
  <si>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</si>
  <si>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</si>
  <si>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</si>
  <si>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</si>
  <si>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</si>
  <si>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</si>
  <si>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</si>
  <si>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</si>
  <si>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</si>
  <si>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</si>
  <si>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</si>
  <si>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</si>
  <si>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</si>
  <si>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</si>
  <si>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</si>
  <si>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</si>
  <si>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</si>
  <si>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</si>
  <si>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</si>
  <si>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</si>
  <si>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</si>
  <si>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</si>
  <si>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</si>
  <si>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</si>
  <si>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</si>
  <si>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</si>
  <si>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</si>
  <si>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</si>
  <si>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</si>
  <si>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</si>
  <si>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</si>
  <si>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</si>
  <si>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</si>
  <si>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</si>
  <si>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</si>
  <si>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</si>
  <si>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</si>
  <si>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</si>
  <si>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</si>
  <si>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</si>
  <si>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</si>
  <si>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</si>
  <si>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</si>
  <si>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</si>
  <si>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</si>
  <si>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</si>
  <si>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</si>
  <si>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</si>
  <si>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</si>
  <si>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</si>
  <si>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</si>
  <si>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</si>
  <si>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</si>
  <si>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</si>
  <si>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</si>
  <si>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</si>
  <si>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</si>
  <si>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</si>
  <si>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</si>
  <si>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</si>
  <si>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</si>
  <si>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</si>
  <si>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</si>
  <si>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</si>
  <si>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</si>
  <si>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</si>
  <si>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</si>
  <si>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</si>
  <si>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</si>
  <si>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</si>
  <si>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</si>
  <si>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</si>
  <si>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</si>
  <si>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</si>
  <si>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</si>
  <si>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</si>
  <si>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</si>
  <si>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</si>
  <si>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</si>
  <si>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</si>
  <si>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</si>
  <si>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</si>
  <si>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</si>
  <si>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</si>
  <si>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</si>
  <si>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</si>
  <si>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</si>
  <si>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</si>
  <si>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</si>
  <si>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</si>
  <si>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</si>
  <si>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</si>
  <si>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</si>
  <si>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</si>
  <si>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</si>
  <si>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</si>
  <si>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</si>
  <si>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</si>
  <si>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</si>
  <si>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</si>
  <si>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</si>
  <si>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</si>
  <si>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</si>
  <si>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</si>
  <si>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</si>
  <si>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</si>
  <si>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</si>
  <si>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</si>
  <si>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</si>
  <si>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</si>
  <si>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</si>
  <si>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</si>
  <si>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</si>
  <si>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</si>
  <si>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</si>
  <si>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</si>
  <si>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</si>
  <si>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</si>
  <si>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</si>
  <si>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</si>
  <si>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</si>
  <si>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</si>
  <si>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</si>
  <si>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</si>
  <si>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</si>
  <si>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</si>
  <si>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</si>
  <si>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</si>
  <si>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</si>
  <si>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</si>
  <si>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</si>
  <si>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</si>
  <si>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</si>
  <si>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</si>
  <si>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</si>
  <si>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</si>
  <si>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</si>
  <si>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</si>
  <si>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</si>
  <si>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</si>
  <si>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</si>
  <si>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</si>
  <si>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</si>
  <si>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</si>
  <si>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</si>
  <si>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</si>
  <si>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</si>
  <si>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</si>
  <si>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</si>
  <si>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</si>
  <si>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</si>
  <si>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</si>
  <si>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</si>
  <si>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</si>
  <si>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</si>
  <si>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</si>
  <si>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</si>
  <si>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</si>
  <si>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</si>
  <si>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</si>
  <si>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</si>
  <si>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</si>
  <si>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</si>
  <si>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</si>
  <si>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</si>
  <si>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</si>
  <si>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</si>
  <si>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</si>
  <si>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</si>
  <si>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</si>
  <si>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</si>
  <si>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</si>
  <si>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</si>
  <si>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</si>
  <si>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</si>
  <si>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</si>
  <si>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</si>
  <si>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</si>
  <si>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</si>
  <si>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</si>
  <si>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</si>
  <si>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</si>
  <si>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</si>
  <si>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</si>
  <si>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</si>
  <si>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</si>
  <si>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</si>
  <si>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</si>
  <si>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</si>
  <si>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</si>
  <si>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</si>
  <si>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</si>
  <si>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</si>
  <si>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</si>
  <si>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</si>
  <si>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</si>
  <si>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</si>
  <si>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</si>
  <si>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</si>
  <si>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</si>
  <si>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</si>
  <si>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</si>
  <si>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</si>
  <si>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</si>
  <si>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</si>
  <si>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</si>
  <si>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</si>
  <si>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</si>
  <si>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</si>
  <si>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</si>
  <si>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</si>
  <si>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</si>
  <si>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</si>
  <si>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</si>
  <si>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</si>
  <si>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</si>
  <si>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</si>
  <si>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</si>
  <si>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</si>
  <si>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</si>
  <si>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</si>
  <si>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</si>
  <si>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</si>
  <si>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</si>
  <si>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</si>
  <si>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</si>
  <si>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</si>
  <si>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</si>
  <si>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</si>
  <si>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</si>
  <si>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</si>
  <si>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</si>
  <si>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</si>
  <si>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</si>
  <si>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</si>
  <si>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</si>
  <si>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</si>
  <si>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</si>
  <si>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</si>
  <si>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</si>
  <si>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</si>
  <si>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</si>
  <si>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</si>
  <si>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</si>
  <si>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</si>
  <si>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</si>
  <si>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</si>
  <si>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</si>
  <si>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</si>
  <si>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</si>
  <si>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</si>
  <si>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</si>
  <si>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</si>
  <si>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</si>
  <si>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</si>
  <si>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</si>
  <si>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</si>
  <si>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</si>
  <si>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</si>
  <si>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</si>
  <si>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</si>
  <si>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</si>
  <si>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</si>
  <si>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</si>
  <si>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</si>
  <si>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</si>
  <si>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</si>
  <si>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</si>
  <si>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</si>
  <si>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</si>
  <si>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</si>
  <si>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</si>
  <si>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</si>
  <si>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</si>
  <si>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</si>
  <si>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</si>
  <si>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</si>
  <si>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</si>
  <si>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</si>
  <si>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</si>
  <si>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</si>
  <si>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</si>
  <si>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</si>
  <si>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</si>
  <si>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</si>
  <si>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</si>
  <si>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</si>
  <si>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</si>
  <si>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</si>
  <si>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</si>
  <si>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</si>
  <si>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</si>
  <si>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</si>
  <si>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</si>
  <si>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</si>
  <si>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</si>
  <si>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</si>
  <si>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</si>
  <si>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</si>
  <si>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</si>
  <si>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</si>
  <si>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</si>
  <si>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</si>
  <si>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</si>
  <si>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</si>
  <si>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</si>
  <si>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</si>
  <si>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</si>
  <si>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</si>
  <si>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</si>
  <si>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</si>
  <si>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</si>
  <si>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</si>
  <si>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</si>
  <si>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</si>
  <si>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</si>
  <si>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</si>
  <si>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</si>
  <si>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</si>
  <si>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</si>
  <si>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</si>
  <si>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</si>
  <si>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</si>
  <si>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</si>
  <si>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</si>
  <si>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</si>
  <si>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</si>
  <si>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</si>
  <si>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</si>
  <si>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</si>
  <si>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</si>
  <si>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</si>
  <si>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</si>
  <si>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</si>
  <si>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</si>
  <si>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</si>
  <si>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</si>
  <si>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</si>
  <si>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</si>
  <si>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</si>
  <si>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</si>
  <si>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</si>
  <si>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</si>
  <si>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</si>
  <si>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</si>
  <si>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</si>
  <si>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</si>
  <si>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</si>
  <si>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</si>
  <si>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</si>
  <si>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</si>
  <si>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</si>
  <si>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</si>
  <si>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</si>
  <si>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</si>
  <si>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</si>
  <si>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</si>
  <si>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</si>
  <si>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</si>
  <si>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</si>
  <si>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</si>
  <si>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</si>
  <si>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</si>
  <si>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</si>
  <si>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</si>
  <si>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</si>
  <si>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</si>
  <si>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</si>
  <si>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</si>
  <si>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</si>
  <si>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</si>
  <si>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</si>
  <si>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</si>
  <si>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</si>
  <si>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</si>
  <si>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</si>
  <si>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</si>
  <si>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</si>
  <si>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</si>
  <si>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</si>
  <si>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</si>
  <si>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</si>
  <si>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</si>
  <si>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</si>
  <si>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</si>
  <si>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</si>
  <si>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</si>
  <si>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</si>
  <si>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</si>
  <si>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</si>
  <si>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</si>
  <si>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</si>
  <si>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</si>
  <si>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</si>
  <si>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</si>
  <si>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</si>
  <si>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</si>
  <si>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</si>
  <si>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</si>
  <si>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</si>
  <si>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</si>
  <si>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</si>
  <si>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</si>
  <si>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</si>
  <si>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</si>
  <si>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</si>
  <si>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</si>
  <si>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</si>
  <si>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</si>
  <si>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</si>
  <si>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</si>
  <si>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</si>
  <si>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</si>
  <si>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</si>
  <si>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</si>
  <si>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</si>
  <si>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</si>
  <si>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</si>
  <si>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</si>
  <si>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</si>
  <si>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</si>
  <si>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</si>
  <si>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</si>
  <si>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</si>
  <si>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</si>
  <si>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</si>
  <si>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</si>
  <si>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</si>
  <si>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</si>
  <si>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</si>
  <si>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</si>
  <si>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</si>
  <si>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</si>
  <si>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</si>
  <si>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</si>
  <si>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</si>
  <si>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</si>
  <si>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</si>
  <si>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</si>
  <si>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</si>
  <si>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</si>
  <si>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</si>
  <si>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</si>
  <si>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</si>
  <si>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</si>
  <si>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</si>
  <si>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</si>
  <si>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</si>
  <si>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</si>
  <si>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</si>
  <si>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</si>
  <si>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</si>
  <si>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</si>
  <si>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</si>
  <si>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</si>
  <si>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</si>
  <si>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</si>
  <si>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</si>
  <si>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</si>
  <si>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</si>
  <si>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</si>
  <si>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</si>
  <si>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</si>
  <si>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</si>
  <si>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</si>
  <si>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</si>
  <si>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</si>
  <si>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</si>
  <si>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</si>
  <si>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</si>
  <si>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</si>
  <si>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</si>
  <si>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</si>
  <si>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</si>
  <si>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</si>
  <si>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</si>
  <si>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</si>
  <si>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</si>
  <si>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</si>
  <si>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</si>
  <si>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</si>
  <si>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</si>
  <si>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</si>
  <si>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</si>
  <si>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</si>
  <si>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</si>
  <si>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</si>
  <si>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</si>
  <si>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</si>
  <si>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</si>
  <si>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</si>
  <si>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</si>
  <si>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</si>
  <si>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</si>
  <si>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</si>
  <si>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</si>
  <si>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</si>
  <si>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</si>
  <si>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</si>
  <si>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</si>
  <si>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</si>
  <si>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</si>
  <si>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</si>
  <si>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</si>
  <si>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</si>
  <si>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</si>
  <si>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</si>
  <si>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</si>
  <si>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</si>
  <si>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</si>
  <si>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</si>
  <si>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</si>
  <si>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</si>
  <si>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</si>
  <si>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</si>
  <si>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</si>
  <si>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</si>
  <si>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</si>
  <si>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</si>
  <si>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</si>
  <si>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</si>
  <si>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</si>
  <si>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</si>
  <si>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</si>
  <si>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</si>
  <si>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</si>
  <si>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</si>
  <si>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</si>
  <si>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</si>
  <si>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</si>
  <si>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</si>
  <si>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</si>
  <si>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</si>
  <si>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</si>
  <si>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</si>
  <si>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</si>
  <si>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</si>
  <si>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</si>
  <si>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</si>
  <si>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</si>
  <si>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</si>
  <si>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</si>
  <si>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</si>
  <si>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</si>
  <si>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</si>
  <si>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</si>
  <si>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</si>
  <si>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</si>
  <si>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</si>
  <si>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</si>
  <si>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</si>
  <si>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</si>
  <si>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</si>
  <si>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</si>
  <si>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</si>
  <si>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</si>
  <si>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</si>
  <si>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</si>
  <si>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</si>
  <si>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</si>
  <si>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</si>
  <si>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</si>
  <si>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</si>
  <si>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</si>
  <si>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</si>
  <si>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</si>
  <si>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</si>
  <si>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</si>
  <si>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</si>
  <si>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</si>
  <si>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</si>
  <si>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</si>
  <si>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</si>
  <si>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</si>
  <si>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</si>
  <si>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</si>
  <si>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</si>
  <si>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</si>
  <si>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</si>
  <si>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</si>
  <si>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</si>
  <si>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</si>
  <si>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</si>
  <si>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</si>
  <si>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</si>
  <si>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</si>
  <si>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</si>
  <si>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</si>
  <si>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</si>
  <si>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</si>
  <si>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</si>
  <si>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</si>
  <si>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</si>
  <si>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</si>
  <si>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</si>
  <si>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</si>
  <si>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</si>
  <si>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</si>
  <si>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</si>
  <si>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</si>
  <si>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</si>
  <si>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</si>
  <si>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</si>
  <si>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</si>
  <si>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</si>
  <si>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</si>
  <si>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</si>
  <si>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</si>
  <si>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</si>
  <si>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</si>
  <si>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</si>
  <si>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</si>
  <si>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</si>
  <si>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</si>
  <si>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</si>
  <si>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</si>
  <si>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</si>
  <si>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</si>
  <si>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</si>
  <si>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</si>
  <si>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</si>
  <si>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</si>
  <si>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</si>
  <si>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</si>
  <si>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</si>
  <si>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</si>
  <si>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</si>
  <si>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</si>
  <si>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</si>
  <si>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</si>
  <si>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</si>
  <si>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</si>
  <si>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</si>
  <si>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</si>
  <si>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</si>
  <si>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</si>
  <si>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</si>
  <si>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</si>
  <si>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</si>
  <si>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</si>
  <si>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</si>
  <si>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</si>
  <si>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</si>
  <si>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</si>
  <si>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</si>
  <si>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</si>
  <si>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</si>
  <si>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</si>
  <si>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</si>
  <si>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</si>
  <si>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</si>
  <si>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</si>
  <si>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</si>
  <si>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</si>
  <si>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</si>
  <si>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</si>
  <si>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</si>
  <si>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</si>
  <si>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</si>
  <si>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</si>
  <si>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</si>
  <si>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</si>
  <si>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</si>
  <si>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</si>
  <si>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</si>
  <si>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</si>
  <si>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</si>
  <si>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</si>
  <si>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</si>
  <si>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</si>
  <si>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</si>
  <si>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</si>
  <si>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</si>
  <si>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</si>
  <si>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</si>
  <si>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</si>
  <si>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</si>
  <si>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</si>
  <si>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</si>
  <si>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</si>
  <si>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</si>
  <si>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</si>
  <si>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</si>
  <si>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</si>
  <si>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</si>
  <si>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</si>
  <si>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</si>
  <si>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</si>
  <si>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</si>
  <si>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</si>
  <si>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</si>
  <si>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</si>
  <si>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</si>
  <si>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</si>
  <si>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</si>
  <si>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</si>
  <si>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</si>
  <si>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</si>
  <si>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</si>
  <si>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</si>
  <si>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</si>
  <si>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</si>
  <si>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</si>
  <si>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</si>
  <si>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</si>
  <si>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</si>
  <si>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</si>
  <si>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</si>
  <si>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</si>
  <si>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</si>
  <si>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</si>
  <si>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</si>
  <si>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</si>
  <si>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</si>
  <si>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</si>
  <si>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</si>
  <si>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</si>
  <si>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</si>
  <si>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</si>
  <si>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</si>
  <si>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</si>
  <si>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</si>
  <si>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</si>
  <si>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</si>
  <si>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</si>
  <si>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</si>
  <si>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</si>
  <si>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</si>
  <si>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</si>
  <si>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</si>
  <si>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</si>
  <si>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</si>
  <si>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</si>
  <si>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</si>
  <si>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</si>
  <si>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</si>
  <si>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</si>
  <si>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</si>
  <si>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</si>
  <si>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</si>
  <si>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</si>
  <si>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</si>
  <si>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</si>
  <si>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</si>
  <si>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</si>
  <si>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</si>
  <si>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</si>
  <si>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</si>
  <si>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</si>
  <si>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</si>
  <si>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</si>
  <si>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</si>
  <si>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</si>
  <si>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</si>
  <si>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</si>
  <si>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</si>
  <si>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</si>
  <si>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</si>
  <si>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</si>
  <si>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</si>
  <si>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</si>
  <si>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</si>
  <si>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</si>
  <si>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</si>
  <si>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</si>
  <si>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</si>
  <si>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</si>
  <si>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</si>
  <si>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</si>
  <si>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</si>
  <si>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</si>
  <si>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</si>
  <si>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</si>
  <si>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</si>
  <si>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</si>
  <si>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</si>
  <si>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</si>
  <si>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</si>
  <si>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</si>
  <si>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</si>
  <si>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</si>
  <si>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</si>
  <si>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</si>
  <si>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</si>
  <si>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</si>
  <si>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</si>
  <si>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</si>
  <si>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</si>
  <si>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</si>
  <si>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</si>
  <si>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</si>
  <si>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</si>
  <si>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</si>
  <si>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</si>
  <si>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</si>
  <si>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</si>
  <si>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</si>
  <si>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</si>
  <si>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</si>
  <si>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</si>
  <si>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</si>
  <si>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</si>
  <si>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</si>
  <si>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</si>
  <si>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</si>
  <si>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</si>
  <si>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</si>
  <si>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</si>
  <si>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</si>
  <si>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</si>
  <si>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</si>
  <si>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</si>
  <si>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</si>
  <si>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</si>
  <si>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</si>
  <si>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</si>
  <si>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</si>
  <si>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</si>
  <si>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</si>
  <si>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</si>
  <si>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</si>
  <si>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</si>
  <si>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</si>
  <si>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</si>
  <si>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</si>
  <si>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</si>
  <si>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</si>
  <si>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</si>
  <si>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</si>
  <si>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</si>
  <si>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</si>
  <si>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</si>
  <si>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</si>
  <si>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</si>
  <si>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</si>
  <si>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</si>
  <si>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</si>
  <si>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</si>
  <si>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</si>
  <si>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</si>
  <si>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</si>
  <si>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</si>
  <si>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</si>
  <si>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</si>
  <si>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</si>
  <si>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</si>
  <si>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</si>
  <si>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</si>
  <si>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</si>
  <si>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</si>
  <si>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</si>
  <si>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</si>
  <si>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</si>
  <si>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</si>
  <si>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</si>
  <si>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</si>
  <si>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</si>
  <si>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</si>
  <si>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</si>
  <si>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</si>
  <si>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</si>
  <si>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</si>
  <si>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</si>
  <si>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</si>
  <si>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</si>
  <si>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</si>
  <si>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</si>
  <si>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</si>
  <si>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</si>
  <si>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</si>
  <si>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</si>
  <si>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</si>
  <si>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</si>
  <si>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</si>
  <si>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</si>
  <si>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</si>
  <si>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</si>
  <si>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</si>
  <si>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</si>
  <si>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</si>
  <si>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</si>
  <si>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</si>
  <si>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</si>
  <si>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</si>
  <si>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</si>
  <si>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</si>
  <si>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</si>
  <si>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</si>
  <si>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</si>
  <si>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</si>
  <si>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</si>
  <si>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</si>
  <si>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</si>
  <si>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</si>
  <si>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</si>
  <si>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</si>
  <si>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</si>
  <si>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</si>
  <si>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</si>
  <si>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</si>
  <si>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</si>
  <si>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</si>
  <si>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</si>
  <si>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</si>
  <si>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</si>
  <si>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</si>
  <si>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</si>
  <si>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</si>
  <si>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</si>
  <si>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</si>
  <si>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</si>
  <si>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</si>
  <si>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</si>
  <si>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</si>
  <si>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</si>
  <si>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</si>
  <si>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</si>
  <si>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</si>
  <si>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</si>
  <si>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</si>
  <si>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</si>
  <si>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</si>
  <si>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</si>
  <si>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</si>
  <si>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</si>
  <si>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</si>
  <si>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</si>
  <si>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</si>
  <si>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</si>
  <si>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</si>
  <si>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</si>
  <si>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</si>
  <si>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</si>
  <si>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</si>
  <si>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</si>
  <si>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</si>
  <si>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</si>
  <si>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</si>
  <si>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</si>
  <si>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</si>
  <si>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</si>
  <si>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</si>
  <si>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</si>
  <si>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</si>
  <si>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</si>
  <si>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</si>
  <si>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</si>
  <si>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</si>
  <si>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</si>
  <si>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</si>
  <si>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</si>
  <si>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</si>
  <si>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</si>
  <si>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</si>
  <si>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</si>
  <si>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</si>
  <si>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</si>
  <si>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</si>
  <si>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</si>
  <si>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</si>
  <si>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</si>
  <si>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</si>
  <si>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</si>
  <si>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</si>
  <si>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</si>
  <si>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</si>
  <si>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</si>
  <si>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</si>
  <si>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</si>
  <si>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</si>
  <si>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</si>
  <si>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</si>
  <si>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</si>
  <si>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</si>
  <si>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</si>
  <si>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</si>
  <si>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</si>
  <si>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</si>
  <si>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</si>
  <si>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</si>
  <si>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</si>
  <si>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</si>
  <si>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</si>
  <si>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</si>
  <si>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</si>
  <si>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</si>
  <si>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</si>
  <si>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</si>
  <si>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</si>
  <si>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</si>
  <si>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</si>
  <si>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</si>
  <si>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</si>
  <si>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</si>
  <si>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</si>
  <si>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</si>
  <si>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</si>
  <si>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</si>
  <si>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</si>
  <si>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</si>
  <si>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</si>
  <si>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</si>
  <si>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</si>
  <si>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</si>
  <si>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</si>
  <si>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</si>
  <si>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</si>
  <si>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</si>
  <si>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</si>
  <si>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</si>
  <si>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</si>
  <si>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</si>
  <si>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</si>
  <si>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</si>
  <si>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</si>
  <si>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</si>
  <si>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</si>
  <si>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</si>
  <si>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</si>
  <si>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</si>
  <si>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</si>
  <si>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</si>
  <si>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</si>
  <si>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</si>
  <si>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</si>
  <si>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</si>
  <si>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</si>
  <si>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</si>
  <si>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</si>
  <si>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</si>
  <si>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</si>
  <si>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</si>
  <si>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</si>
  <si>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</si>
  <si>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</si>
  <si>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</si>
  <si>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</si>
  <si>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</si>
  <si>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</si>
  <si>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</si>
  <si>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</si>
  <si>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</si>
  <si>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</si>
  <si>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</si>
  <si>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</si>
  <si>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</si>
  <si>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</si>
  <si>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</si>
  <si>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</si>
  <si>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</si>
  <si>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</si>
  <si>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</si>
  <si>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</si>
  <si>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</si>
  <si>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</si>
  <si>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</si>
  <si>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</si>
  <si>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</si>
  <si>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</si>
  <si>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</si>
  <si>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</si>
  <si>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</si>
  <si>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</si>
  <si>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</si>
  <si>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</si>
  <si>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</si>
  <si>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</si>
  <si>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</si>
  <si>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</si>
  <si>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</si>
  <si>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</si>
  <si>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</si>
  <si>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</si>
  <si>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</si>
  <si>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</si>
  <si>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</si>
  <si>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</si>
  <si>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</si>
  <si>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</si>
  <si>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</si>
  <si>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</si>
  <si>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</si>
  <si>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</si>
  <si>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</si>
  <si>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</si>
  <si>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</si>
  <si>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</si>
  <si>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</si>
  <si>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</si>
  <si>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</si>
  <si>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</si>
  <si>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</si>
  <si>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</si>
  <si>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</si>
  <si>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</si>
  <si>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</si>
  <si>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</si>
  <si>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</si>
  <si>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</si>
  <si>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</si>
  <si>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</si>
  <si>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</si>
  <si>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</si>
  <si>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</si>
  <si>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</si>
  <si>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</si>
  <si>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</si>
  <si>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</si>
  <si>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</si>
  <si>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</si>
  <si>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</si>
  <si>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</si>
  <si>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</si>
  <si>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</si>
  <si>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</si>
  <si>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</si>
  <si>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</si>
  <si>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</si>
  <si>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</si>
  <si>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</si>
  <si>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</si>
  <si>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</si>
  <si>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</si>
  <si>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</si>
  <si>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</si>
  <si>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</si>
  <si>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</si>
  <si>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</si>
  <si>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</si>
  <si>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</si>
  <si>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</si>
  <si>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</si>
  <si>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</si>
  <si>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</si>
  <si>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</si>
  <si>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</si>
  <si>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</si>
  <si>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</si>
  <si>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</si>
  <si>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</si>
  <si>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</si>
  <si>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</si>
  <si>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</si>
  <si>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</si>
  <si>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</si>
  <si>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</si>
  <si>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</si>
  <si>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</si>
  <si>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</si>
  <si>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</si>
  <si>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</si>
  <si>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</si>
  <si>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</si>
  <si>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</si>
  <si>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</si>
  <si>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</si>
  <si>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</si>
  <si>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</si>
  <si>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</si>
  <si>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</si>
  <si>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</si>
  <si>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</si>
  <si>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</si>
  <si>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</si>
  <si>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</si>
  <si>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</si>
  <si>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</si>
  <si>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</si>
  <si>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</si>
  <si>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</si>
  <si>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</si>
  <si>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</si>
  <si>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</si>
  <si>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</si>
  <si>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</si>
  <si>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</si>
  <si>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</si>
  <si>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</si>
  <si>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</si>
  <si>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</si>
  <si>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</si>
  <si>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</si>
  <si>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</si>
  <si>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</si>
  <si>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</si>
  <si>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</si>
  <si>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</si>
  <si>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</si>
  <si>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</si>
  <si>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</si>
  <si>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</si>
  <si>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</si>
  <si>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</si>
  <si>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</si>
  <si>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</si>
  <si>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</si>
  <si>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</si>
  <si>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</si>
  <si>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</si>
  <si>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</si>
  <si>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</si>
  <si>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</si>
  <si>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</si>
  <si>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</si>
  <si>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</si>
  <si>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</si>
  <si>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</si>
  <si>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</si>
  <si>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</si>
  <si>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</si>
  <si>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</si>
  <si>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</si>
  <si>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</si>
  <si>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</si>
  <si>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</si>
  <si>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</si>
  <si>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</si>
  <si>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</si>
  <si>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</si>
  <si>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</si>
  <si>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</si>
  <si>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</si>
  <si>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</si>
  <si>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</si>
  <si>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</si>
  <si>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</si>
  <si>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</si>
  <si>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</si>
  <si>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</si>
  <si>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</si>
  <si>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</si>
  <si>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</si>
  <si>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</si>
  <si>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</si>
  <si>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</si>
  <si>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</si>
  <si>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</si>
  <si>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</si>
  <si>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</si>
  <si>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</si>
  <si>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</si>
  <si>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</si>
  <si>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</si>
  <si>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</si>
  <si>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</si>
  <si>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</si>
  <si>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</si>
  <si>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</si>
  <si>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</si>
  <si>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</si>
  <si>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</si>
  <si>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</si>
  <si>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</si>
  <si>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</si>
  <si>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</si>
  <si>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</si>
  <si>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</si>
  <si>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</si>
  <si>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</si>
  <si>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</si>
  <si>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</si>
  <si>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</si>
  <si>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</si>
  <si>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</si>
  <si>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</si>
  <si>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</si>
  <si>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</si>
  <si>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</si>
  <si>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</si>
  <si>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</si>
  <si>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</si>
  <si>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</si>
  <si>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</si>
  <si>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</si>
  <si>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</si>
  <si>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</si>
  <si>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</si>
  <si>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</si>
  <si>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</si>
  <si>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</si>
  <si>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</si>
  <si>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</si>
  <si>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</si>
  <si>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</si>
  <si>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</si>
  <si>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</si>
  <si>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</si>
  <si>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</si>
  <si>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</si>
  <si>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</si>
  <si>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</si>
  <si>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</si>
  <si>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</si>
  <si>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</si>
  <si>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</si>
  <si>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</si>
  <si>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</si>
  <si>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</si>
  <si>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</si>
  <si>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</si>
  <si>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</si>
  <si>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</si>
  <si>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</si>
  <si>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</si>
  <si>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</si>
  <si>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</si>
  <si>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</si>
  <si>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</si>
  <si>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</si>
  <si>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</si>
  <si>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</si>
  <si>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</si>
  <si>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</si>
  <si>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</si>
  <si>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</si>
  <si>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</si>
  <si>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</si>
  <si>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</si>
  <si>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</si>
  <si>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</si>
  <si>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</si>
  <si>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</si>
  <si>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</si>
  <si>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</si>
  <si>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</si>
  <si>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</si>
  <si>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</si>
  <si>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</si>
  <si>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</si>
  <si>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</si>
  <si>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</si>
  <si>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</si>
  <si>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</si>
  <si>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</si>
  <si>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</si>
  <si>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</si>
  <si>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</si>
  <si>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</si>
  <si>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</si>
  <si>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</si>
  <si>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</si>
  <si>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</si>
  <si>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</si>
  <si>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</si>
  <si>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</si>
  <si>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</si>
  <si>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</si>
  <si>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</si>
  <si>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</si>
  <si>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</si>
  <si>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</si>
  <si>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</si>
  <si>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</si>
  <si>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</si>
  <si>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</si>
  <si>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</si>
  <si>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</si>
  <si>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</si>
  <si>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</si>
  <si>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</si>
  <si>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</si>
  <si>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</si>
  <si>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</si>
  <si>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</si>
  <si>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</si>
  <si>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</si>
  <si>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</si>
  <si>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</si>
  <si>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</si>
  <si>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</si>
  <si>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</si>
  <si>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</si>
  <si>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</si>
  <si>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</si>
  <si>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</si>
  <si>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</si>
  <si>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</si>
  <si>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</si>
  <si>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</si>
  <si>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</si>
  <si>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</si>
  <si>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</si>
  <si>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</si>
  <si>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</si>
  <si>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</si>
  <si>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</si>
  <si>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</si>
  <si>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</si>
  <si>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</si>
  <si>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</si>
  <si>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</si>
  <si>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</si>
  <si>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</si>
  <si>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</si>
  <si>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</si>
  <si>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</si>
  <si>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</si>
  <si>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</si>
  <si>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</si>
  <si>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</si>
  <si>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</si>
  <si>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</si>
  <si>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</si>
  <si>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</si>
  <si>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</si>
  <si>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</si>
  <si>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</si>
  <si>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</si>
  <si>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</si>
  <si>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</si>
  <si>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</si>
  <si>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</si>
  <si>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</si>
  <si>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</si>
  <si>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</si>
  <si>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</si>
  <si>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</si>
  <si>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</si>
  <si>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</si>
  <si>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</si>
  <si>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</si>
  <si>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</si>
  <si>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</si>
  <si>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</si>
  <si>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</si>
  <si>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</si>
  <si>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</si>
  <si>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</si>
  <si>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</si>
  <si>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</si>
  <si>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</si>
  <si>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</si>
  <si>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</si>
  <si>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</si>
  <si>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</si>
  <si>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</si>
  <si>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</si>
  <si>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</si>
  <si>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</si>
  <si>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</si>
  <si>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</si>
  <si>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</si>
  <si>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</si>
  <si>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</si>
  <si>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</si>
  <si>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</si>
  <si>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</si>
  <si>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</si>
  <si>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</si>
  <si>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</si>
  <si>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</si>
  <si>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</si>
  <si>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</si>
  <si>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</si>
  <si>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</si>
  <si>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</si>
  <si>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</si>
  <si>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</si>
  <si>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</si>
  <si>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</si>
  <si>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</si>
  <si>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</si>
  <si>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</si>
  <si>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</si>
  <si>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</si>
  <si>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</si>
  <si>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</si>
  <si>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</si>
  <si>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</si>
  <si>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</si>
  <si>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</si>
  <si>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</si>
  <si>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</si>
  <si>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</si>
  <si>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</si>
  <si>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</si>
  <si>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</si>
  <si>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</si>
  <si>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</si>
  <si>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</si>
  <si>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</si>
  <si>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</si>
  <si>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</si>
  <si>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</si>
  <si>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</si>
  <si>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</si>
  <si>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</si>
  <si>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</si>
  <si>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</si>
  <si>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</si>
  <si>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</si>
  <si>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</si>
  <si>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</si>
  <si>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</si>
  <si>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</si>
  <si>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</si>
  <si>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</si>
  <si>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</si>
  <si>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</si>
  <si>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</si>
  <si>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</si>
  <si>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</si>
  <si>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</si>
  <si>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</si>
  <si>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</si>
  <si>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</si>
  <si>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</si>
  <si>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</si>
  <si>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</si>
  <si>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</si>
  <si>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</si>
  <si>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</si>
  <si>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</si>
  <si>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</si>
  <si>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</si>
  <si>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</si>
  <si>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</si>
  <si>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</si>
  <si>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</si>
  <si>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</si>
  <si>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</si>
  <si>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</si>
  <si>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</si>
  <si>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</si>
  <si>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</si>
  <si>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</si>
  <si>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</si>
  <si>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</si>
  <si>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</si>
  <si>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</si>
  <si>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</si>
  <si>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</si>
  <si>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</si>
  <si>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</si>
  <si>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</si>
  <si>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</si>
  <si>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</si>
  <si>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</si>
  <si>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</si>
  <si>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</si>
  <si>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</si>
  <si>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</si>
  <si>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</si>
  <si>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</si>
  <si>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</si>
  <si>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</si>
  <si>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</si>
  <si>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</si>
  <si>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</si>
  <si>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</si>
  <si>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</si>
  <si>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</si>
  <si>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</si>
  <si>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</si>
  <si>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</si>
  <si>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</si>
  <si>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</si>
  <si>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</si>
  <si>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</si>
  <si>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</si>
  <si>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</si>
  <si>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</si>
  <si>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</si>
  <si>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</si>
  <si>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</si>
  <si>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</si>
  <si>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</si>
  <si>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</si>
  <si>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</si>
  <si>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</si>
  <si>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</si>
  <si>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</si>
  <si>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</si>
  <si>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</si>
  <si>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</si>
  <si>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</si>
  <si>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</si>
  <si>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</si>
  <si>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</si>
  <si>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</si>
  <si>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</si>
  <si>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</si>
  <si>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</si>
  <si>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</si>
  <si>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</si>
  <si>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</si>
  <si>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</si>
  <si>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</si>
  <si>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</si>
  <si>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</si>
  <si>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</si>
  <si>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</si>
  <si>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</si>
  <si>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</si>
  <si>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</si>
  <si>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</si>
  <si>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</si>
  <si>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</si>
  <si>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</si>
  <si>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</si>
  <si>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</si>
  <si>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</si>
  <si>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</si>
  <si>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</si>
  <si>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</si>
  <si>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</si>
  <si>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</si>
  <si>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</si>
  <si>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</si>
  <si>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</si>
  <si>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</si>
  <si>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</si>
  <si>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</si>
  <si>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</si>
  <si>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</si>
  <si>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</si>
  <si>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</si>
  <si>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</si>
  <si>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</si>
  <si>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</si>
  <si>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</si>
  <si>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</si>
  <si>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</si>
  <si>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</si>
  <si>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</si>
  <si>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</si>
  <si>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</si>
  <si>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</si>
  <si>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</si>
  <si>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</si>
  <si>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</si>
  <si>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</si>
  <si>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</si>
  <si>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</si>
  <si>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</si>
  <si>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</si>
  <si>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</si>
  <si>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</si>
  <si>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</si>
  <si>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</si>
  <si>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</si>
  <si>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</si>
  <si>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</si>
  <si>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</si>
  <si>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</si>
  <si>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</si>
  <si>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</si>
  <si>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</si>
  <si>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</si>
  <si>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</si>
  <si>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</si>
  <si>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</si>
  <si>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</si>
  <si>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</si>
  <si>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</si>
  <si>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</si>
  <si>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</si>
  <si>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</si>
  <si>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</si>
  <si>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</si>
  <si>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</si>
  <si>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</si>
  <si>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</si>
  <si>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</si>
  <si>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</si>
  <si>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</si>
  <si>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</si>
  <si>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</si>
  <si>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</si>
  <si>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</si>
  <si>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</si>
  <si>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</si>
  <si>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</si>
  <si>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</si>
  <si>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</si>
  <si>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</si>
  <si>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</si>
  <si>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</si>
  <si>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</si>
  <si>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</si>
  <si>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</si>
  <si>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</si>
  <si>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</si>
  <si>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</si>
  <si>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</si>
  <si>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</si>
  <si>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</si>
  <si>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</si>
  <si>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</si>
  <si>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</si>
  <si>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</si>
  <si>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</si>
  <si>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</si>
  <si>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</si>
  <si>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</si>
  <si>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</si>
  <si>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</si>
  <si>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</si>
  <si>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</si>
  <si>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</si>
  <si>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</si>
  <si>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</si>
  <si>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</si>
  <si>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</si>
  <si>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</si>
  <si>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</si>
  <si>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</si>
  <si>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</si>
  <si>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</si>
  <si>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</si>
  <si>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</si>
  <si>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</si>
  <si>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</si>
  <si>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</si>
  <si>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</si>
  <si>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</si>
  <si>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</si>
  <si>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</si>
  <si>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</si>
  <si>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</si>
  <si>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</si>
  <si>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</si>
  <si>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</si>
  <si>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</si>
  <si>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</si>
  <si>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</si>
  <si>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</si>
  <si>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</si>
  <si>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</si>
  <si>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</si>
  <si>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</si>
  <si>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</si>
  <si>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</si>
  <si>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</si>
  <si>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</si>
  <si>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Д.Т. Кривенко</t>
  </si>
  <si>
    <t>Т.І. Польова</t>
  </si>
  <si>
    <t>18 січня 2017 року</t>
  </si>
  <si>
    <t>2016 рік</t>
  </si>
  <si>
    <t>Липовецький районний суд Вінницької області</t>
  </si>
  <si>
    <t>22500. Вінницька область</t>
  </si>
  <si>
    <t>м. Липовець</t>
  </si>
  <si>
    <t>вул. Шевченка</t>
  </si>
  <si>
    <t>(04358)2-10-92</t>
  </si>
  <si>
    <t>inbox@lp.vn.court.gov.ua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</si>
</sst>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13" xfId="42" applyNumberFormat="1" applyBorder="1" applyAlignment="1">
      <alignment horizontal="left" vertical="center"/>
    </xf>
    <xf numFmtId="49" fontId="47" fillId="0" borderId="13" xfId="42" applyNumberForma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p.vn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p.v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p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B1">
      <selection activeCell="BJ1599" sqref="BJ1599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1"/>
      <c r="C4" s="201"/>
      <c r="D4" s="201"/>
      <c r="E4" s="20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909</v>
      </c>
      <c r="B6" s="188" t="s">
        <v>911</v>
      </c>
      <c r="C6" s="191" t="s">
        <v>82</v>
      </c>
      <c r="D6" s="14"/>
      <c r="E6" s="184" t="s">
        <v>904</v>
      </c>
      <c r="F6" s="197" t="s">
        <v>907</v>
      </c>
      <c r="G6" s="198"/>
      <c r="H6" s="198"/>
      <c r="I6" s="199"/>
      <c r="J6" s="197" t="s">
        <v>1427</v>
      </c>
      <c r="K6" s="198"/>
      <c r="L6" s="198"/>
      <c r="M6" s="198"/>
      <c r="N6" s="198"/>
      <c r="O6" s="198"/>
      <c r="P6" s="198"/>
      <c r="Q6" s="198"/>
      <c r="R6" s="199"/>
      <c r="S6" s="197" t="s">
        <v>1445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  <c r="AK6" s="181" t="s">
        <v>1469</v>
      </c>
      <c r="AL6" s="181"/>
      <c r="AM6" s="181"/>
      <c r="AN6" s="181" t="s">
        <v>1473</v>
      </c>
      <c r="AO6" s="183"/>
      <c r="AP6" s="183"/>
      <c r="AQ6" s="183"/>
      <c r="AR6" s="181" t="s">
        <v>1478</v>
      </c>
      <c r="AS6" s="181" t="s">
        <v>1480</v>
      </c>
      <c r="AT6" s="207" t="s">
        <v>1476</v>
      </c>
      <c r="AU6" s="181"/>
      <c r="AV6" s="181"/>
      <c r="AW6" s="181"/>
      <c r="AX6" s="181"/>
      <c r="AY6" s="181"/>
      <c r="AZ6" s="181"/>
      <c r="BA6" s="181"/>
      <c r="BB6" s="181"/>
      <c r="BC6" s="181" t="s">
        <v>1476</v>
      </c>
      <c r="BD6" s="181"/>
      <c r="BE6" s="181"/>
      <c r="BF6" s="181"/>
      <c r="BG6" s="181"/>
      <c r="BH6" s="181"/>
      <c r="BI6" s="181"/>
      <c r="BJ6" s="181"/>
      <c r="BK6" s="181"/>
      <c r="BL6" s="182" t="s">
        <v>1479</v>
      </c>
      <c r="BM6" s="184" t="s">
        <v>2238</v>
      </c>
    </row>
    <row r="7" spans="1:65" ht="21.75" customHeight="1">
      <c r="A7" s="187"/>
      <c r="B7" s="189"/>
      <c r="C7" s="192"/>
      <c r="D7" s="15"/>
      <c r="E7" s="205"/>
      <c r="F7" s="203" t="s">
        <v>908</v>
      </c>
      <c r="G7" s="203" t="s">
        <v>1354</v>
      </c>
      <c r="H7" s="202" t="s">
        <v>1431</v>
      </c>
      <c r="I7" s="203" t="s">
        <v>1421</v>
      </c>
      <c r="J7" s="194" t="s">
        <v>1428</v>
      </c>
      <c r="K7" s="194" t="s">
        <v>1441</v>
      </c>
      <c r="L7" s="194" t="s">
        <v>1434</v>
      </c>
      <c r="M7" s="194" t="s">
        <v>1424</v>
      </c>
      <c r="N7" s="194" t="s">
        <v>1438</v>
      </c>
      <c r="O7" s="182" t="s">
        <v>1444</v>
      </c>
      <c r="P7" s="182" t="s">
        <v>1435</v>
      </c>
      <c r="Q7" s="182" t="s">
        <v>1448</v>
      </c>
      <c r="R7" s="200" t="s">
        <v>1449</v>
      </c>
      <c r="S7" s="197" t="s">
        <v>1446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  <c r="AK7" s="183"/>
      <c r="AL7" s="183"/>
      <c r="AM7" s="183"/>
      <c r="AN7" s="183"/>
      <c r="AO7" s="183"/>
      <c r="AP7" s="183"/>
      <c r="AQ7" s="183"/>
      <c r="AR7" s="181"/>
      <c r="AS7" s="181"/>
      <c r="AT7" s="181" t="s">
        <v>1477</v>
      </c>
      <c r="AU7" s="181"/>
      <c r="AV7" s="181"/>
      <c r="AW7" s="181"/>
      <c r="AX7" s="181"/>
      <c r="AY7" s="181"/>
      <c r="AZ7" s="181"/>
      <c r="BA7" s="181"/>
      <c r="BB7" s="181"/>
      <c r="BC7" s="181" t="s">
        <v>1477</v>
      </c>
      <c r="BD7" s="181"/>
      <c r="BE7" s="181"/>
      <c r="BF7" s="181"/>
      <c r="BG7" s="181"/>
      <c r="BH7" s="181"/>
      <c r="BI7" s="181"/>
      <c r="BJ7" s="181"/>
      <c r="BK7" s="181"/>
      <c r="BL7" s="182"/>
      <c r="BM7" s="185"/>
    </row>
    <row r="8" spans="1:65" ht="21.75" customHeight="1">
      <c r="A8" s="187"/>
      <c r="B8" s="189"/>
      <c r="C8" s="192"/>
      <c r="D8" s="15"/>
      <c r="E8" s="205"/>
      <c r="F8" s="185"/>
      <c r="G8" s="185"/>
      <c r="H8" s="195"/>
      <c r="I8" s="185"/>
      <c r="J8" s="195"/>
      <c r="K8" s="195"/>
      <c r="L8" s="195"/>
      <c r="M8" s="195"/>
      <c r="N8" s="195"/>
      <c r="O8" s="182"/>
      <c r="P8" s="182"/>
      <c r="Q8" s="182"/>
      <c r="R8" s="182"/>
      <c r="S8" s="182" t="s">
        <v>1447</v>
      </c>
      <c r="T8" s="181" t="s">
        <v>1454</v>
      </c>
      <c r="U8" s="181"/>
      <c r="V8" s="181"/>
      <c r="W8" s="181"/>
      <c r="X8" s="181"/>
      <c r="Y8" s="181" t="s">
        <v>1454</v>
      </c>
      <c r="Z8" s="181"/>
      <c r="AA8" s="181"/>
      <c r="AB8" s="181" t="s">
        <v>1457</v>
      </c>
      <c r="AC8" s="181" t="s">
        <v>1461</v>
      </c>
      <c r="AD8" s="181" t="s">
        <v>1465</v>
      </c>
      <c r="AE8" s="181" t="s">
        <v>1462</v>
      </c>
      <c r="AF8" s="181" t="s">
        <v>1464</v>
      </c>
      <c r="AG8" s="181" t="s">
        <v>1466</v>
      </c>
      <c r="AH8" s="181" t="s">
        <v>1463</v>
      </c>
      <c r="AI8" s="181" t="s">
        <v>1467</v>
      </c>
      <c r="AJ8" s="181" t="s">
        <v>1468</v>
      </c>
      <c r="AK8" s="181" t="s">
        <v>1470</v>
      </c>
      <c r="AL8" s="181" t="s">
        <v>1471</v>
      </c>
      <c r="AM8" s="181" t="s">
        <v>1449</v>
      </c>
      <c r="AN8" s="181" t="s">
        <v>1463</v>
      </c>
      <c r="AO8" s="181" t="s">
        <v>1474</v>
      </c>
      <c r="AP8" s="181" t="s">
        <v>1472</v>
      </c>
      <c r="AQ8" s="181" t="s">
        <v>1475</v>
      </c>
      <c r="AR8" s="181"/>
      <c r="AS8" s="181"/>
      <c r="AT8" s="182" t="s">
        <v>1447</v>
      </c>
      <c r="AU8" s="181" t="s">
        <v>1454</v>
      </c>
      <c r="AV8" s="181"/>
      <c r="AW8" s="181"/>
      <c r="AX8" s="181"/>
      <c r="AY8" s="181"/>
      <c r="AZ8" s="181"/>
      <c r="BA8" s="181"/>
      <c r="BB8" s="181"/>
      <c r="BC8" s="181" t="s">
        <v>1457</v>
      </c>
      <c r="BD8" s="181" t="s">
        <v>1461</v>
      </c>
      <c r="BE8" s="181" t="s">
        <v>1465</v>
      </c>
      <c r="BF8" s="181" t="s">
        <v>1462</v>
      </c>
      <c r="BG8" s="181" t="s">
        <v>1464</v>
      </c>
      <c r="BH8" s="181" t="s">
        <v>1466</v>
      </c>
      <c r="BI8" s="181" t="s">
        <v>1463</v>
      </c>
      <c r="BJ8" s="181" t="s">
        <v>1467</v>
      </c>
      <c r="BK8" s="181" t="s">
        <v>1468</v>
      </c>
      <c r="BL8" s="182"/>
      <c r="BM8" s="185"/>
    </row>
    <row r="9" spans="1:65" ht="12.75" customHeight="1">
      <c r="A9" s="187"/>
      <c r="B9" s="189"/>
      <c r="C9" s="192"/>
      <c r="D9" s="15"/>
      <c r="E9" s="205"/>
      <c r="F9" s="185"/>
      <c r="G9" s="185"/>
      <c r="H9" s="195"/>
      <c r="I9" s="185"/>
      <c r="J9" s="195"/>
      <c r="K9" s="195"/>
      <c r="L9" s="195"/>
      <c r="M9" s="195"/>
      <c r="N9" s="195"/>
      <c r="O9" s="182"/>
      <c r="P9" s="182"/>
      <c r="Q9" s="182"/>
      <c r="R9" s="182"/>
      <c r="S9" s="182"/>
      <c r="T9" s="182" t="s">
        <v>1455</v>
      </c>
      <c r="U9" s="181" t="s">
        <v>1450</v>
      </c>
      <c r="V9" s="181"/>
      <c r="W9" s="181"/>
      <c r="X9" s="181"/>
      <c r="Y9" s="181" t="s">
        <v>1450</v>
      </c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2"/>
      <c r="AU9" s="182" t="s">
        <v>1455</v>
      </c>
      <c r="AV9" s="181" t="s">
        <v>1450</v>
      </c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M9" s="185"/>
    </row>
    <row r="10" spans="1:65" ht="67.5" customHeight="1">
      <c r="A10" s="187"/>
      <c r="B10" s="190"/>
      <c r="C10" s="193"/>
      <c r="D10" s="16"/>
      <c r="E10" s="206"/>
      <c r="F10" s="186"/>
      <c r="G10" s="186"/>
      <c r="H10" s="196"/>
      <c r="I10" s="186"/>
      <c r="J10" s="196"/>
      <c r="K10" s="196"/>
      <c r="L10" s="196"/>
      <c r="M10" s="196"/>
      <c r="N10" s="196"/>
      <c r="O10" s="182"/>
      <c r="P10" s="182"/>
      <c r="Q10" s="182"/>
      <c r="R10" s="182"/>
      <c r="S10" s="182"/>
      <c r="T10" s="182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2"/>
      <c r="AU10" s="182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1"/>
      <c r="BD10" s="181"/>
      <c r="BE10" s="181"/>
      <c r="BF10" s="181"/>
      <c r="BG10" s="181"/>
      <c r="BH10" s="181"/>
      <c r="BI10" s="181"/>
      <c r="BJ10" s="181"/>
      <c r="BK10" s="181"/>
      <c r="BL10" s="182"/>
      <c r="BM10" s="186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19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14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14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/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11</v>
      </c>
      <c r="F48" s="167">
        <v>4</v>
      </c>
      <c r="G48" s="167"/>
      <c r="H48" s="167"/>
      <c r="I48" s="167">
        <v>7</v>
      </c>
      <c r="J48" s="167"/>
      <c r="K48" s="167"/>
      <c r="L48" s="167"/>
      <c r="M48" s="167"/>
      <c r="N48" s="167"/>
      <c r="O48" s="167"/>
      <c r="P48" s="167"/>
      <c r="Q48" s="167"/>
      <c r="R48" s="167">
        <v>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3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/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>
      <c r="A71" s="5">
        <v>58</v>
      </c>
      <c r="B71" s="10" t="s">
        <v>955</v>
      </c>
      <c r="C71" s="18" t="s">
        <v>113</v>
      </c>
      <c r="D71" s="18"/>
      <c r="E71" s="167">
        <v>1</v>
      </c>
      <c r="F71" s="167"/>
      <c r="G71" s="167"/>
      <c r="H71" s="167"/>
      <c r="I71" s="167">
        <v>1</v>
      </c>
      <c r="J71" s="167"/>
      <c r="K71" s="167"/>
      <c r="L71" s="167"/>
      <c r="M71" s="167"/>
      <c r="N71" s="167"/>
      <c r="O71" s="167"/>
      <c r="P71" s="167"/>
      <c r="Q71" s="167"/>
      <c r="R71" s="167">
        <v>1</v>
      </c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1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>
      <c r="A124" s="5">
        <v>111</v>
      </c>
      <c r="B124" s="10" t="s">
        <v>1003</v>
      </c>
      <c r="C124" s="18" t="s">
        <v>136</v>
      </c>
      <c r="D124" s="18"/>
      <c r="E124" s="167">
        <v>1</v>
      </c>
      <c r="F124" s="167">
        <v>1</v>
      </c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>
        <v>1</v>
      </c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2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>
        <v>1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>
      <c r="A178" s="5">
        <v>165</v>
      </c>
      <c r="B178" s="10" t="s">
        <v>1053</v>
      </c>
      <c r="C178" s="18" t="s">
        <v>152</v>
      </c>
      <c r="D178" s="18"/>
      <c r="E178" s="167">
        <v>1</v>
      </c>
      <c r="F178" s="167"/>
      <c r="G178" s="167"/>
      <c r="H178" s="167"/>
      <c r="I178" s="167">
        <v>1</v>
      </c>
      <c r="J178" s="167"/>
      <c r="K178" s="167"/>
      <c r="L178" s="167"/>
      <c r="M178" s="167"/>
      <c r="N178" s="167"/>
      <c r="O178" s="167"/>
      <c r="P178" s="167"/>
      <c r="Q178" s="167"/>
      <c r="R178" s="167">
        <v>1</v>
      </c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45</v>
      </c>
      <c r="F202" s="163">
        <f t="shared" si="10"/>
        <v>45</v>
      </c>
      <c r="G202" s="163">
        <f t="shared" si="10"/>
        <v>0</v>
      </c>
      <c r="H202" s="163">
        <f t="shared" si="10"/>
        <v>0</v>
      </c>
      <c r="I202" s="163">
        <f t="shared" si="10"/>
        <v>0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0</v>
      </c>
      <c r="S202" s="163">
        <f t="shared" si="10"/>
        <v>0</v>
      </c>
      <c r="T202" s="163">
        <f t="shared" si="10"/>
        <v>9</v>
      </c>
      <c r="U202" s="163">
        <f t="shared" si="10"/>
        <v>1</v>
      </c>
      <c r="V202" s="163">
        <f t="shared" si="10"/>
        <v>2</v>
      </c>
      <c r="W202" s="163">
        <f t="shared" si="10"/>
        <v>1</v>
      </c>
      <c r="X202" s="163">
        <f t="shared" si="10"/>
        <v>4</v>
      </c>
      <c r="Y202" s="163">
        <f t="shared" si="10"/>
        <v>1</v>
      </c>
      <c r="Z202" s="163">
        <f t="shared" si="10"/>
        <v>0</v>
      </c>
      <c r="AA202" s="163">
        <f t="shared" si="10"/>
        <v>0</v>
      </c>
      <c r="AB202" s="163">
        <f t="shared" si="10"/>
        <v>3</v>
      </c>
      <c r="AC202" s="163">
        <f t="shared" si="10"/>
        <v>0</v>
      </c>
      <c r="AD202" s="163">
        <f t="shared" si="10"/>
        <v>0</v>
      </c>
      <c r="AE202" s="163">
        <f t="shared" si="10"/>
        <v>0</v>
      </c>
      <c r="AF202" s="163">
        <f t="shared" si="10"/>
        <v>0</v>
      </c>
      <c r="AG202" s="163">
        <f t="shared" si="10"/>
        <v>4</v>
      </c>
      <c r="AH202" s="163">
        <f t="shared" si="10"/>
        <v>4</v>
      </c>
      <c r="AI202" s="163">
        <f t="shared" si="10"/>
        <v>0</v>
      </c>
      <c r="AJ202" s="163">
        <f t="shared" si="10"/>
        <v>1</v>
      </c>
      <c r="AK202" s="163">
        <f aca="true" t="shared" si="11" ref="AK202:BP202">SUM(AK203:AK247)</f>
        <v>24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8</v>
      </c>
      <c r="AS202" s="163">
        <f t="shared" si="11"/>
        <v>8</v>
      </c>
      <c r="AT202" s="163">
        <f t="shared" si="11"/>
        <v>0</v>
      </c>
      <c r="AU202" s="163">
        <f t="shared" si="11"/>
        <v>4</v>
      </c>
      <c r="AV202" s="163">
        <f t="shared" si="11"/>
        <v>0</v>
      </c>
      <c r="AW202" s="163">
        <f t="shared" si="11"/>
        <v>1</v>
      </c>
      <c r="AX202" s="163">
        <f t="shared" si="11"/>
        <v>1</v>
      </c>
      <c r="AY202" s="163">
        <f t="shared" si="11"/>
        <v>2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1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10</v>
      </c>
      <c r="F203" s="167">
        <v>10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3</v>
      </c>
      <c r="AI203" s="167"/>
      <c r="AJ203" s="167">
        <v>1</v>
      </c>
      <c r="AK203" s="167">
        <v>2</v>
      </c>
      <c r="AL203" s="167"/>
      <c r="AM203" s="167"/>
      <c r="AN203" s="167"/>
      <c r="AO203" s="167"/>
      <c r="AP203" s="167"/>
      <c r="AQ203" s="167"/>
      <c r="AR203" s="167">
        <v>1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13</v>
      </c>
      <c r="F204" s="167">
        <v>13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3</v>
      </c>
      <c r="U204" s="167">
        <v>1</v>
      </c>
      <c r="V204" s="167">
        <v>2</v>
      </c>
      <c r="W204" s="167"/>
      <c r="X204" s="167"/>
      <c r="Y204" s="167"/>
      <c r="Z204" s="167"/>
      <c r="AA204" s="167"/>
      <c r="AB204" s="167">
        <v>3</v>
      </c>
      <c r="AC204" s="167"/>
      <c r="AD204" s="167"/>
      <c r="AE204" s="167"/>
      <c r="AF204" s="167"/>
      <c r="AG204" s="167"/>
      <c r="AH204" s="167"/>
      <c r="AI204" s="167"/>
      <c r="AJ204" s="167"/>
      <c r="AK204" s="167">
        <v>7</v>
      </c>
      <c r="AL204" s="167"/>
      <c r="AM204" s="167"/>
      <c r="AN204" s="167"/>
      <c r="AO204" s="167"/>
      <c r="AP204" s="167"/>
      <c r="AQ204" s="167"/>
      <c r="AR204" s="167">
        <v>4</v>
      </c>
      <c r="AS204" s="167">
        <v>4</v>
      </c>
      <c r="AT204" s="167"/>
      <c r="AU204" s="167">
        <v>3</v>
      </c>
      <c r="AV204" s="167"/>
      <c r="AW204" s="167">
        <v>1</v>
      </c>
      <c r="AX204" s="167">
        <v>1</v>
      </c>
      <c r="AY204" s="167">
        <v>1</v>
      </c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21</v>
      </c>
      <c r="F205" s="167">
        <v>21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6</v>
      </c>
      <c r="U205" s="167"/>
      <c r="V205" s="167"/>
      <c r="W205" s="167">
        <v>1</v>
      </c>
      <c r="X205" s="167">
        <v>4</v>
      </c>
      <c r="Y205" s="167">
        <v>1</v>
      </c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15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4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</v>
      </c>
      <c r="F248" s="163">
        <f t="shared" si="12"/>
        <v>1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1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4</v>
      </c>
      <c r="F407" s="163">
        <f t="shared" si="16"/>
        <v>4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1</v>
      </c>
      <c r="U407" s="163">
        <f t="shared" si="16"/>
        <v>0</v>
      </c>
      <c r="V407" s="163">
        <f t="shared" si="16"/>
        <v>0</v>
      </c>
      <c r="W407" s="163">
        <f t="shared" si="16"/>
        <v>1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1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2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1</v>
      </c>
      <c r="AT407" s="163">
        <f t="shared" si="17"/>
        <v>0</v>
      </c>
      <c r="AU407" s="163">
        <f t="shared" si="17"/>
        <v>1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1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3</v>
      </c>
      <c r="F436" s="167">
        <v>3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>
        <v>1</v>
      </c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>
        <v>1</v>
      </c>
      <c r="AT436" s="167"/>
      <c r="AU436" s="167">
        <v>1</v>
      </c>
      <c r="AV436" s="167"/>
      <c r="AW436" s="167"/>
      <c r="AX436" s="167"/>
      <c r="AY436" s="167">
        <v>1</v>
      </c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1</v>
      </c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2</v>
      </c>
      <c r="F476" s="163">
        <f t="shared" si="20"/>
        <v>0</v>
      </c>
      <c r="G476" s="163">
        <f t="shared" si="20"/>
        <v>1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/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/>
      <c r="G504" s="167">
        <v>1</v>
      </c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5</v>
      </c>
      <c r="F516" s="163">
        <f t="shared" si="22"/>
        <v>5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1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1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2</v>
      </c>
      <c r="AL516" s="163">
        <f t="shared" si="23"/>
        <v>1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2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>
        <v>1</v>
      </c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>
        <v>1</v>
      </c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>
      <c r="A544" s="5">
        <v>531</v>
      </c>
      <c r="B544" s="10" t="s">
        <v>311</v>
      </c>
      <c r="C544" s="18" t="s">
        <v>296</v>
      </c>
      <c r="D544" s="18"/>
      <c r="E544" s="167">
        <v>1</v>
      </c>
      <c r="F544" s="167">
        <v>1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1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>
        <v>1</v>
      </c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320</v>
      </c>
      <c r="C556" s="18" t="s">
        <v>299</v>
      </c>
      <c r="D556" s="18"/>
      <c r="E556" s="167">
        <v>2</v>
      </c>
      <c r="F556" s="167">
        <v>2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2</v>
      </c>
      <c r="AL556" s="167"/>
      <c r="AM556" s="167"/>
      <c r="AN556" s="167"/>
      <c r="AO556" s="167"/>
      <c r="AP556" s="167"/>
      <c r="AQ556" s="167"/>
      <c r="AR556" s="167">
        <v>1</v>
      </c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12</v>
      </c>
      <c r="F558" s="163">
        <f t="shared" si="24"/>
        <v>11</v>
      </c>
      <c r="G558" s="163">
        <f t="shared" si="24"/>
        <v>0</v>
      </c>
      <c r="H558" s="163">
        <f t="shared" si="24"/>
        <v>0</v>
      </c>
      <c r="I558" s="163">
        <f t="shared" si="24"/>
        <v>1</v>
      </c>
      <c r="J558" s="163">
        <f t="shared" si="24"/>
        <v>0</v>
      </c>
      <c r="K558" s="163">
        <f t="shared" si="24"/>
        <v>1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1</v>
      </c>
      <c r="U558" s="163">
        <f t="shared" si="24"/>
        <v>1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1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5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4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2</v>
      </c>
      <c r="AS558" s="163">
        <f t="shared" si="25"/>
        <v>1</v>
      </c>
      <c r="AT558" s="163">
        <f t="shared" si="25"/>
        <v>0</v>
      </c>
      <c r="AU558" s="163">
        <f t="shared" si="25"/>
        <v>1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1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1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11</v>
      </c>
      <c r="F559" s="163">
        <f t="shared" si="26"/>
        <v>10</v>
      </c>
      <c r="G559" s="163">
        <f t="shared" si="26"/>
        <v>0</v>
      </c>
      <c r="H559" s="163">
        <f t="shared" si="26"/>
        <v>0</v>
      </c>
      <c r="I559" s="163">
        <f t="shared" si="26"/>
        <v>1</v>
      </c>
      <c r="J559" s="163">
        <f t="shared" si="26"/>
        <v>0</v>
      </c>
      <c r="K559" s="163">
        <f t="shared" si="26"/>
        <v>1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1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5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4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1</v>
      </c>
      <c r="AS559" s="163">
        <f t="shared" si="27"/>
        <v>1</v>
      </c>
      <c r="AT559" s="163">
        <f t="shared" si="27"/>
        <v>0</v>
      </c>
      <c r="AU559" s="163">
        <f t="shared" si="27"/>
        <v>1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1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1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6</v>
      </c>
      <c r="F571" s="167">
        <v>6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>
        <v>1</v>
      </c>
      <c r="AE571" s="167"/>
      <c r="AF571" s="167"/>
      <c r="AG571" s="167"/>
      <c r="AH571" s="167">
        <v>3</v>
      </c>
      <c r="AI571" s="167"/>
      <c r="AJ571" s="167"/>
      <c r="AK571" s="167">
        <v>2</v>
      </c>
      <c r="AL571" s="167"/>
      <c r="AM571" s="167"/>
      <c r="AN571" s="167"/>
      <c r="AO571" s="167"/>
      <c r="AP571" s="167"/>
      <c r="AQ571" s="167"/>
      <c r="AR571" s="167"/>
      <c r="AS571" s="167">
        <v>1</v>
      </c>
      <c r="AT571" s="167"/>
      <c r="AU571" s="167">
        <v>1</v>
      </c>
      <c r="AV571" s="167"/>
      <c r="AW571" s="167"/>
      <c r="AX571" s="167"/>
      <c r="AY571" s="167">
        <v>1</v>
      </c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2</v>
      </c>
      <c r="F574" s="167">
        <v>1</v>
      </c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>
        <v>1</v>
      </c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2</v>
      </c>
      <c r="F575" s="167">
        <v>2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2</v>
      </c>
      <c r="AL575" s="167"/>
      <c r="AM575" s="167"/>
      <c r="AN575" s="167"/>
      <c r="AO575" s="167"/>
      <c r="AP575" s="167"/>
      <c r="AQ575" s="167"/>
      <c r="AR575" s="167">
        <v>1</v>
      </c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>
      <c r="A576" s="5">
        <v>563</v>
      </c>
      <c r="B576" s="10" t="s">
        <v>340</v>
      </c>
      <c r="C576" s="18" t="s">
        <v>306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>
      <c r="A600" s="5">
        <v>587</v>
      </c>
      <c r="B600" s="10" t="s">
        <v>364</v>
      </c>
      <c r="C600" s="18" t="s">
        <v>1613</v>
      </c>
      <c r="D600" s="18"/>
      <c r="E600" s="167">
        <v>1</v>
      </c>
      <c r="F600" s="167">
        <v>1</v>
      </c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>
        <v>1</v>
      </c>
      <c r="U600" s="167">
        <v>1</v>
      </c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>
        <v>1</v>
      </c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1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1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1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1</v>
      </c>
      <c r="F658" s="167"/>
      <c r="G658" s="167"/>
      <c r="H658" s="167"/>
      <c r="I658" s="167">
        <v>1</v>
      </c>
      <c r="J658" s="167"/>
      <c r="K658" s="167"/>
      <c r="L658" s="167"/>
      <c r="M658" s="167"/>
      <c r="N658" s="167">
        <v>1</v>
      </c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5</v>
      </c>
      <c r="F774" s="163">
        <f t="shared" si="36"/>
        <v>4</v>
      </c>
      <c r="G774" s="163">
        <f t="shared" si="36"/>
        <v>0</v>
      </c>
      <c r="H774" s="163">
        <f t="shared" si="36"/>
        <v>0</v>
      </c>
      <c r="I774" s="163">
        <f t="shared" si="36"/>
        <v>1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1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3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1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>
      <c r="A806" s="5">
        <v>793</v>
      </c>
      <c r="B806" s="10" t="s">
        <v>496</v>
      </c>
      <c r="C806" s="18" t="s">
        <v>616</v>
      </c>
      <c r="D806" s="18"/>
      <c r="E806" s="167">
        <v>1</v>
      </c>
      <c r="F806" s="167"/>
      <c r="G806" s="167"/>
      <c r="H806" s="167"/>
      <c r="I806" s="167">
        <v>1</v>
      </c>
      <c r="J806" s="167"/>
      <c r="K806" s="167"/>
      <c r="L806" s="167"/>
      <c r="M806" s="167"/>
      <c r="N806" s="167"/>
      <c r="O806" s="167"/>
      <c r="P806" s="167"/>
      <c r="Q806" s="167"/>
      <c r="R806" s="167">
        <v>1</v>
      </c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503</v>
      </c>
      <c r="C814" s="18" t="s">
        <v>619</v>
      </c>
      <c r="D814" s="18"/>
      <c r="E814" s="167">
        <v>1</v>
      </c>
      <c r="F814" s="167">
        <v>1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>
        <v>1</v>
      </c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3</v>
      </c>
      <c r="F825" s="167">
        <v>3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3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97</v>
      </c>
      <c r="F1580" s="169">
        <f t="shared" si="42"/>
        <v>77</v>
      </c>
      <c r="G1580" s="169">
        <f t="shared" si="42"/>
        <v>1</v>
      </c>
      <c r="H1580" s="169">
        <f t="shared" si="42"/>
        <v>0</v>
      </c>
      <c r="I1580" s="169">
        <f t="shared" si="42"/>
        <v>19</v>
      </c>
      <c r="J1580" s="169">
        <f t="shared" si="42"/>
        <v>0</v>
      </c>
      <c r="K1580" s="169">
        <f t="shared" si="42"/>
        <v>1</v>
      </c>
      <c r="L1580" s="169">
        <f t="shared" si="42"/>
        <v>1</v>
      </c>
      <c r="M1580" s="169">
        <f t="shared" si="42"/>
        <v>0</v>
      </c>
      <c r="N1580" s="169">
        <f t="shared" si="42"/>
        <v>1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16</v>
      </c>
      <c r="S1580" s="169">
        <f t="shared" si="42"/>
        <v>0</v>
      </c>
      <c r="T1580" s="169">
        <f t="shared" si="42"/>
        <v>11</v>
      </c>
      <c r="U1580" s="169">
        <f t="shared" si="42"/>
        <v>2</v>
      </c>
      <c r="V1580" s="169">
        <f t="shared" si="42"/>
        <v>2</v>
      </c>
      <c r="W1580" s="169">
        <f t="shared" si="42"/>
        <v>2</v>
      </c>
      <c r="X1580" s="169">
        <f t="shared" si="42"/>
        <v>4</v>
      </c>
      <c r="Y1580" s="169">
        <f t="shared" si="42"/>
        <v>1</v>
      </c>
      <c r="Z1580" s="169">
        <f t="shared" si="42"/>
        <v>0</v>
      </c>
      <c r="AA1580" s="169">
        <f t="shared" si="42"/>
        <v>0</v>
      </c>
      <c r="AB1580" s="169">
        <f t="shared" si="42"/>
        <v>3</v>
      </c>
      <c r="AC1580" s="169">
        <f t="shared" si="42"/>
        <v>0</v>
      </c>
      <c r="AD1580" s="169">
        <f t="shared" si="42"/>
        <v>5</v>
      </c>
      <c r="AE1580" s="169">
        <f t="shared" si="42"/>
        <v>0</v>
      </c>
      <c r="AF1580" s="169">
        <f t="shared" si="42"/>
        <v>0</v>
      </c>
      <c r="AG1580" s="169">
        <f t="shared" si="42"/>
        <v>9</v>
      </c>
      <c r="AH1580" s="169">
        <f t="shared" si="42"/>
        <v>11</v>
      </c>
      <c r="AI1580" s="169">
        <f t="shared" si="42"/>
        <v>0</v>
      </c>
      <c r="AJ1580" s="169">
        <f t="shared" si="42"/>
        <v>1</v>
      </c>
      <c r="AK1580" s="169">
        <f aca="true" t="shared" si="43" ref="AK1580:BP1580">SUM(AK14,AK31,AK96,AK114,AK128,AK202,AK248,AK366,AK407,AK465,AK476,AK516,AK558,AK623,AK644,AK706,AK719,AK774,AK836,AK941,AK967:AK1579)</f>
        <v>36</v>
      </c>
      <c r="AL1580" s="169">
        <f t="shared" si="43"/>
        <v>1</v>
      </c>
      <c r="AM1580" s="169">
        <f t="shared" si="43"/>
        <v>0</v>
      </c>
      <c r="AN1580" s="169">
        <f t="shared" si="43"/>
        <v>0</v>
      </c>
      <c r="AO1580" s="169">
        <f t="shared" si="43"/>
        <v>0</v>
      </c>
      <c r="AP1580" s="169">
        <f t="shared" si="43"/>
        <v>0</v>
      </c>
      <c r="AQ1580" s="169">
        <f t="shared" si="43"/>
        <v>0</v>
      </c>
      <c r="AR1580" s="169">
        <f t="shared" si="43"/>
        <v>12</v>
      </c>
      <c r="AS1580" s="169">
        <f t="shared" si="43"/>
        <v>10</v>
      </c>
      <c r="AT1580" s="169">
        <f t="shared" si="43"/>
        <v>0</v>
      </c>
      <c r="AU1580" s="169">
        <f t="shared" si="43"/>
        <v>6</v>
      </c>
      <c r="AV1580" s="169">
        <f t="shared" si="43"/>
        <v>0</v>
      </c>
      <c r="AW1580" s="169">
        <f t="shared" si="43"/>
        <v>1</v>
      </c>
      <c r="AX1580" s="169">
        <f t="shared" si="43"/>
        <v>1</v>
      </c>
      <c r="AY1580" s="169">
        <f t="shared" si="43"/>
        <v>4</v>
      </c>
      <c r="AZ1580" s="169">
        <f t="shared" si="43"/>
        <v>0</v>
      </c>
      <c r="BA1580" s="169">
        <f t="shared" si="43"/>
        <v>0</v>
      </c>
      <c r="BB1580" s="169">
        <f t="shared" si="43"/>
        <v>0</v>
      </c>
      <c r="BC1580" s="169">
        <f t="shared" si="43"/>
        <v>1</v>
      </c>
      <c r="BD1580" s="169">
        <f t="shared" si="43"/>
        <v>0</v>
      </c>
      <c r="BE1580" s="169">
        <f t="shared" si="43"/>
        <v>0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1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29</v>
      </c>
      <c r="F1581" s="163">
        <v>13</v>
      </c>
      <c r="G1581" s="163"/>
      <c r="H1581" s="163"/>
      <c r="I1581" s="163">
        <v>16</v>
      </c>
      <c r="J1581" s="163"/>
      <c r="K1581" s="163">
        <v>1</v>
      </c>
      <c r="L1581" s="163">
        <v>1</v>
      </c>
      <c r="M1581" s="163"/>
      <c r="N1581" s="163"/>
      <c r="O1581" s="163"/>
      <c r="P1581" s="163"/>
      <c r="Q1581" s="163"/>
      <c r="R1581" s="163">
        <v>14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4</v>
      </c>
      <c r="AE1581" s="167"/>
      <c r="AF1581" s="167"/>
      <c r="AG1581" s="167">
        <v>4</v>
      </c>
      <c r="AH1581" s="167">
        <v>3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38</v>
      </c>
      <c r="F1582" s="163">
        <v>35</v>
      </c>
      <c r="G1582" s="163"/>
      <c r="H1582" s="163"/>
      <c r="I1582" s="163">
        <v>3</v>
      </c>
      <c r="J1582" s="163"/>
      <c r="K1582" s="163"/>
      <c r="L1582" s="163"/>
      <c r="M1582" s="163"/>
      <c r="N1582" s="163">
        <v>1</v>
      </c>
      <c r="O1582" s="163"/>
      <c r="P1582" s="163"/>
      <c r="Q1582" s="163"/>
      <c r="R1582" s="163">
        <v>2</v>
      </c>
      <c r="S1582" s="163"/>
      <c r="T1582" s="167">
        <v>4</v>
      </c>
      <c r="U1582" s="167">
        <v>2</v>
      </c>
      <c r="V1582" s="167">
        <v>2</v>
      </c>
      <c r="W1582" s="167"/>
      <c r="X1582" s="167"/>
      <c r="Y1582" s="167"/>
      <c r="Z1582" s="167"/>
      <c r="AA1582" s="167"/>
      <c r="AB1582" s="167">
        <v>3</v>
      </c>
      <c r="AC1582" s="167"/>
      <c r="AD1582" s="167">
        <v>1</v>
      </c>
      <c r="AE1582" s="167"/>
      <c r="AF1582" s="167"/>
      <c r="AG1582" s="167">
        <v>5</v>
      </c>
      <c r="AH1582" s="167">
        <v>8</v>
      </c>
      <c r="AI1582" s="167"/>
      <c r="AJ1582" s="167">
        <v>1</v>
      </c>
      <c r="AK1582" s="167">
        <v>12</v>
      </c>
      <c r="AL1582" s="167">
        <v>1</v>
      </c>
      <c r="AM1582" s="167"/>
      <c r="AN1582" s="167"/>
      <c r="AO1582" s="167"/>
      <c r="AP1582" s="167"/>
      <c r="AQ1582" s="167"/>
      <c r="AR1582" s="167">
        <v>7</v>
      </c>
      <c r="AS1582" s="167">
        <v>5</v>
      </c>
      <c r="AT1582" s="167"/>
      <c r="AU1582" s="167">
        <v>4</v>
      </c>
      <c r="AV1582" s="167"/>
      <c r="AW1582" s="167">
        <v>1</v>
      </c>
      <c r="AX1582" s="167">
        <v>1</v>
      </c>
      <c r="AY1582" s="167">
        <v>2</v>
      </c>
      <c r="AZ1582" s="167"/>
      <c r="BA1582" s="167"/>
      <c r="BB1582" s="167"/>
      <c r="BC1582" s="167">
        <v>1</v>
      </c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30</v>
      </c>
      <c r="F1583" s="163">
        <v>29</v>
      </c>
      <c r="G1583" s="163">
        <v>1</v>
      </c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7</v>
      </c>
      <c r="U1583" s="167"/>
      <c r="V1583" s="167"/>
      <c r="W1583" s="167">
        <v>2</v>
      </c>
      <c r="X1583" s="167">
        <v>4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22</v>
      </c>
      <c r="AL1583" s="167"/>
      <c r="AM1583" s="167"/>
      <c r="AN1583" s="167"/>
      <c r="AO1583" s="167"/>
      <c r="AP1583" s="167"/>
      <c r="AQ1583" s="167"/>
      <c r="AR1583" s="167">
        <v>5</v>
      </c>
      <c r="AS1583" s="167">
        <v>5</v>
      </c>
      <c r="AT1583" s="167"/>
      <c r="AU1583" s="167">
        <v>2</v>
      </c>
      <c r="AV1583" s="167"/>
      <c r="AW1583" s="167"/>
      <c r="AX1583" s="167"/>
      <c r="AY1583" s="167">
        <v>2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13</v>
      </c>
      <c r="F1585" s="163">
        <v>11</v>
      </c>
      <c r="G1585" s="163"/>
      <c r="H1585" s="163"/>
      <c r="I1585" s="163">
        <v>2</v>
      </c>
      <c r="J1585" s="163"/>
      <c r="K1585" s="163"/>
      <c r="L1585" s="163">
        <v>1</v>
      </c>
      <c r="M1585" s="163"/>
      <c r="N1585" s="163"/>
      <c r="O1585" s="163"/>
      <c r="P1585" s="163"/>
      <c r="Q1585" s="163"/>
      <c r="R1585" s="163">
        <v>1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>
        <v>1</v>
      </c>
      <c r="AC1585" s="167"/>
      <c r="AD1585" s="167">
        <v>1</v>
      </c>
      <c r="AE1585" s="167"/>
      <c r="AF1585" s="167"/>
      <c r="AG1585" s="167">
        <v>1</v>
      </c>
      <c r="AH1585" s="167">
        <v>1</v>
      </c>
      <c r="AI1585" s="167"/>
      <c r="AJ1585" s="167">
        <v>1</v>
      </c>
      <c r="AK1585" s="167">
        <v>6</v>
      </c>
      <c r="AL1585" s="167"/>
      <c r="AM1585" s="167"/>
      <c r="AN1585" s="167"/>
      <c r="AO1585" s="167"/>
      <c r="AP1585" s="167"/>
      <c r="AQ1585" s="167"/>
      <c r="AR1585" s="167">
        <v>2</v>
      </c>
      <c r="AS1585" s="167">
        <v>1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>
        <v>1</v>
      </c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3</v>
      </c>
      <c r="F1586" s="163">
        <v>3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>
        <v>1</v>
      </c>
      <c r="AK1586" s="167"/>
      <c r="AL1586" s="167">
        <v>1</v>
      </c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0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7" t="s">
        <v>2254</v>
      </c>
      <c r="BA1590" s="177"/>
      <c r="BB1590" s="120"/>
      <c r="BC1590" s="178" t="s">
        <v>2429</v>
      </c>
      <c r="BD1590" s="178"/>
      <c r="BE1590" s="178"/>
      <c r="BF1590" s="121" t="s">
        <v>2429</v>
      </c>
      <c r="BG1590" s="180" t="s">
        <v>2430</v>
      </c>
      <c r="BH1590" s="180"/>
      <c r="BI1590" s="180"/>
      <c r="BJ1590" s="180"/>
      <c r="BK1590" s="180"/>
      <c r="BL1590" s="120"/>
      <c r="BM1590" s="71" t="s">
        <v>2429</v>
      </c>
    </row>
    <row r="1591" spans="1:65" s="61" customFormat="1" ht="19.5" customHeight="1">
      <c r="A1591" s="72"/>
      <c r="B1591" s="73"/>
      <c r="C1591" s="211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8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2255</v>
      </c>
      <c r="BA1592" s="179"/>
      <c r="BB1592" s="120"/>
      <c r="BC1592" s="178" t="s">
        <v>2429</v>
      </c>
      <c r="BD1592" s="178"/>
      <c r="BE1592" s="178"/>
      <c r="BF1592" s="121" t="s">
        <v>2429</v>
      </c>
      <c r="BG1592" s="180" t="s">
        <v>2431</v>
      </c>
      <c r="BH1592" s="180"/>
      <c r="BI1592" s="180"/>
      <c r="BJ1592" s="180"/>
      <c r="BK1592" s="180"/>
      <c r="BL1592" s="120"/>
      <c r="BM1592" s="42" t="s">
        <v>2429</v>
      </c>
    </row>
    <row r="1593" spans="1:68" s="61" customFormat="1" ht="19.5" customHeight="1">
      <c r="A1593" s="7"/>
      <c r="B1593" s="63"/>
      <c r="C1593" s="209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2438</v>
      </c>
      <c r="BC1595" s="173"/>
      <c r="BD1595" s="173"/>
      <c r="BE1595" s="120"/>
      <c r="BF1595" s="174" t="s">
        <v>2253</v>
      </c>
      <c r="BG1595" s="174"/>
      <c r="BH1595" s="174"/>
      <c r="BI1595" s="310" t="s">
        <v>2439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3" t="s">
        <v>2438</v>
      </c>
      <c r="BC1597" s="173"/>
      <c r="BD1597" s="173"/>
      <c r="BF1597" s="176" t="s">
        <v>2432</v>
      </c>
      <c r="BG1597" s="176"/>
      <c r="BH1597" s="176"/>
      <c r="BI1597" s="176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hyperlinks>
    <hyperlink ref="BI1595" r:id="rId1" display="inbox@lp.vn.court.gov.ua"/>
  </hyperlink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2"/>
  <headerFooter>
    <oddFooter>&amp;LEB0EA2D4&amp;CФорма № 6-8, Підрозділ: Липовецький районний 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N556">
      <selection activeCell="BK1596" sqref="BK1596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2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7" t="s">
        <v>2326</v>
      </c>
      <c r="B6" s="223" t="s">
        <v>911</v>
      </c>
      <c r="C6" s="225" t="s">
        <v>82</v>
      </c>
      <c r="D6" s="151"/>
      <c r="E6" s="207" t="s">
        <v>2327</v>
      </c>
      <c r="F6" s="207" t="s">
        <v>2328</v>
      </c>
      <c r="G6" s="215"/>
      <c r="H6" s="215"/>
      <c r="I6" s="215"/>
      <c r="J6" s="215"/>
      <c r="K6" s="215"/>
      <c r="L6" s="215"/>
      <c r="M6" s="215"/>
      <c r="N6" s="207" t="s">
        <v>2329</v>
      </c>
      <c r="O6" s="207"/>
      <c r="P6" s="207"/>
      <c r="Q6" s="207"/>
      <c r="R6" s="207"/>
      <c r="S6" s="207"/>
      <c r="T6" s="207"/>
      <c r="U6" s="217" t="s">
        <v>2330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  <c r="AM6" s="207" t="s">
        <v>2331</v>
      </c>
      <c r="AN6" s="215"/>
      <c r="AO6" s="215"/>
      <c r="AP6" s="215"/>
      <c r="AQ6" s="215"/>
      <c r="AR6" s="215"/>
      <c r="AS6" s="215"/>
      <c r="AT6" s="207" t="s">
        <v>2332</v>
      </c>
      <c r="AU6" s="207" t="s">
        <v>2333</v>
      </c>
      <c r="AV6" s="207" t="s">
        <v>2334</v>
      </c>
      <c r="AW6" s="207" t="s">
        <v>2335</v>
      </c>
      <c r="AX6" s="207"/>
      <c r="AY6" s="207"/>
      <c r="AZ6" s="207"/>
      <c r="BA6" s="207" t="s">
        <v>2336</v>
      </c>
      <c r="BB6" s="207"/>
      <c r="BC6" s="207"/>
      <c r="BD6" s="207"/>
      <c r="BE6" s="207" t="s">
        <v>2336</v>
      </c>
      <c r="BF6" s="207"/>
      <c r="BG6" s="207"/>
      <c r="BH6" s="207" t="s">
        <v>2337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215"/>
      <c r="B7" s="224"/>
      <c r="C7" s="225"/>
      <c r="D7" s="151"/>
      <c r="E7" s="207"/>
      <c r="F7" s="207" t="s">
        <v>2338</v>
      </c>
      <c r="G7" s="207" t="s">
        <v>2339</v>
      </c>
      <c r="H7" s="207" t="s">
        <v>2340</v>
      </c>
      <c r="I7" s="207" t="s">
        <v>2341</v>
      </c>
      <c r="J7" s="207"/>
      <c r="K7" s="207"/>
      <c r="L7" s="207" t="s">
        <v>2342</v>
      </c>
      <c r="M7" s="207"/>
      <c r="N7" s="207" t="s">
        <v>2343</v>
      </c>
      <c r="O7" s="207" t="s">
        <v>2344</v>
      </c>
      <c r="P7" s="207" t="s">
        <v>2345</v>
      </c>
      <c r="Q7" s="207" t="s">
        <v>2346</v>
      </c>
      <c r="R7" s="207" t="s">
        <v>2347</v>
      </c>
      <c r="S7" s="207" t="s">
        <v>2348</v>
      </c>
      <c r="T7" s="207" t="s">
        <v>2349</v>
      </c>
      <c r="U7" s="207" t="s">
        <v>2350</v>
      </c>
      <c r="V7" s="207" t="s">
        <v>2351</v>
      </c>
      <c r="W7" s="207" t="s">
        <v>2352</v>
      </c>
      <c r="X7" s="207" t="s">
        <v>2353</v>
      </c>
      <c r="Y7" s="207" t="s">
        <v>2354</v>
      </c>
      <c r="Z7" s="207" t="s">
        <v>2355</v>
      </c>
      <c r="AA7" s="207" t="s">
        <v>2356</v>
      </c>
      <c r="AB7" s="207" t="s">
        <v>2357</v>
      </c>
      <c r="AC7" s="207" t="s">
        <v>2358</v>
      </c>
      <c r="AD7" s="207" t="s">
        <v>2359</v>
      </c>
      <c r="AE7" s="207" t="s">
        <v>2360</v>
      </c>
      <c r="AF7" s="207" t="s">
        <v>2361</v>
      </c>
      <c r="AG7" s="207" t="s">
        <v>2362</v>
      </c>
      <c r="AH7" s="207" t="s">
        <v>2363</v>
      </c>
      <c r="AI7" s="207" t="s">
        <v>2364</v>
      </c>
      <c r="AJ7" s="207" t="s">
        <v>2365</v>
      </c>
      <c r="AK7" s="207" t="s">
        <v>2366</v>
      </c>
      <c r="AL7" s="207" t="s">
        <v>2367</v>
      </c>
      <c r="AM7" s="207" t="s">
        <v>2368</v>
      </c>
      <c r="AN7" s="207" t="s">
        <v>2369</v>
      </c>
      <c r="AO7" s="207" t="s">
        <v>2370</v>
      </c>
      <c r="AP7" s="207" t="s">
        <v>2371</v>
      </c>
      <c r="AQ7" s="207" t="s">
        <v>2372</v>
      </c>
      <c r="AR7" s="207" t="s">
        <v>2373</v>
      </c>
      <c r="AS7" s="207" t="s">
        <v>1485</v>
      </c>
      <c r="AT7" s="207"/>
      <c r="AU7" s="207"/>
      <c r="AV7" s="207"/>
      <c r="AW7" s="214" t="s">
        <v>1455</v>
      </c>
      <c r="AX7" s="207" t="s">
        <v>1450</v>
      </c>
      <c r="AY7" s="207"/>
      <c r="AZ7" s="207"/>
      <c r="BA7" s="207" t="s">
        <v>2374</v>
      </c>
      <c r="BB7" s="207" t="s">
        <v>2375</v>
      </c>
      <c r="BC7" s="207" t="s">
        <v>2376</v>
      </c>
      <c r="BD7" s="207" t="s">
        <v>2377</v>
      </c>
      <c r="BE7" s="207" t="s">
        <v>2378</v>
      </c>
      <c r="BF7" s="207" t="s">
        <v>2379</v>
      </c>
      <c r="BG7" s="207" t="s">
        <v>2380</v>
      </c>
      <c r="BH7" s="207" t="s">
        <v>2381</v>
      </c>
      <c r="BI7" s="207" t="s">
        <v>2382</v>
      </c>
      <c r="BJ7" s="207"/>
      <c r="BK7" s="207"/>
      <c r="BL7" s="207"/>
      <c r="BM7" s="207" t="s">
        <v>2383</v>
      </c>
      <c r="BN7" s="207"/>
      <c r="BO7" s="216" t="s">
        <v>2384</v>
      </c>
      <c r="BP7" s="216"/>
      <c r="BQ7" s="216"/>
    </row>
    <row r="8" spans="1:69" ht="12.75" customHeight="1">
      <c r="A8" s="215"/>
      <c r="B8" s="224"/>
      <c r="C8" s="225"/>
      <c r="D8" s="151"/>
      <c r="E8" s="207"/>
      <c r="F8" s="207"/>
      <c r="G8" s="207"/>
      <c r="H8" s="207"/>
      <c r="I8" s="207" t="s">
        <v>2385</v>
      </c>
      <c r="J8" s="207" t="s">
        <v>2386</v>
      </c>
      <c r="K8" s="207"/>
      <c r="L8" s="207" t="s">
        <v>2387</v>
      </c>
      <c r="M8" s="207" t="s">
        <v>2388</v>
      </c>
      <c r="N8" s="215"/>
      <c r="O8" s="215"/>
      <c r="P8" s="215"/>
      <c r="Q8" s="215"/>
      <c r="R8" s="215"/>
      <c r="S8" s="215"/>
      <c r="T8" s="215"/>
      <c r="U8" s="207"/>
      <c r="V8" s="207"/>
      <c r="W8" s="207"/>
      <c r="X8" s="207"/>
      <c r="Y8" s="207"/>
      <c r="Z8" s="207"/>
      <c r="AA8" s="207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2389</v>
      </c>
      <c r="AY8" s="207" t="s">
        <v>2390</v>
      </c>
      <c r="AZ8" s="207" t="s">
        <v>2391</v>
      </c>
      <c r="BA8" s="207"/>
      <c r="BB8" s="207"/>
      <c r="BC8" s="207"/>
      <c r="BD8" s="207"/>
      <c r="BE8" s="207"/>
      <c r="BF8" s="207"/>
      <c r="BG8" s="207"/>
      <c r="BH8" s="207"/>
      <c r="BI8" s="214" t="s">
        <v>1455</v>
      </c>
      <c r="BJ8" s="207" t="s">
        <v>1450</v>
      </c>
      <c r="BK8" s="207"/>
      <c r="BL8" s="207"/>
      <c r="BM8" s="207"/>
      <c r="BN8" s="207"/>
      <c r="BO8" s="216"/>
      <c r="BP8" s="216"/>
      <c r="BQ8" s="216"/>
    </row>
    <row r="9" spans="1:69" ht="12.75" customHeight="1">
      <c r="A9" s="215"/>
      <c r="B9" s="224"/>
      <c r="C9" s="225"/>
      <c r="D9" s="151"/>
      <c r="E9" s="207"/>
      <c r="F9" s="207"/>
      <c r="G9" s="207"/>
      <c r="H9" s="207"/>
      <c r="I9" s="207"/>
      <c r="J9" s="207" t="s">
        <v>2392</v>
      </c>
      <c r="K9" s="207" t="s">
        <v>2393</v>
      </c>
      <c r="L9" s="207"/>
      <c r="M9" s="207"/>
      <c r="N9" s="215"/>
      <c r="O9" s="215"/>
      <c r="P9" s="215"/>
      <c r="Q9" s="215"/>
      <c r="R9" s="215"/>
      <c r="S9" s="215"/>
      <c r="T9" s="215"/>
      <c r="U9" s="207"/>
      <c r="V9" s="207"/>
      <c r="W9" s="207"/>
      <c r="X9" s="207"/>
      <c r="Y9" s="207"/>
      <c r="Z9" s="207"/>
      <c r="AA9" s="207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14"/>
      <c r="BJ9" s="207" t="s">
        <v>2394</v>
      </c>
      <c r="BK9" s="207" t="s">
        <v>1435</v>
      </c>
      <c r="BL9" s="207" t="s">
        <v>1449</v>
      </c>
      <c r="BM9" s="214" t="s">
        <v>1455</v>
      </c>
      <c r="BN9" s="207" t="s">
        <v>2395</v>
      </c>
      <c r="BO9" s="207" t="s">
        <v>2396</v>
      </c>
      <c r="BP9" s="207" t="s">
        <v>2397</v>
      </c>
      <c r="BQ9" s="207" t="s">
        <v>2398</v>
      </c>
    </row>
    <row r="10" spans="1:69" ht="66" customHeight="1">
      <c r="A10" s="215"/>
      <c r="B10" s="224"/>
      <c r="C10" s="225"/>
      <c r="D10" s="151"/>
      <c r="E10" s="226"/>
      <c r="F10" s="207"/>
      <c r="G10" s="207"/>
      <c r="H10" s="207"/>
      <c r="I10" s="207"/>
      <c r="J10" s="207"/>
      <c r="K10" s="207"/>
      <c r="L10" s="207"/>
      <c r="M10" s="207"/>
      <c r="N10" s="215"/>
      <c r="O10" s="215"/>
      <c r="P10" s="215"/>
      <c r="Q10" s="215"/>
      <c r="R10" s="215"/>
      <c r="S10" s="215"/>
      <c r="T10" s="215"/>
      <c r="U10" s="207"/>
      <c r="V10" s="207"/>
      <c r="W10" s="207"/>
      <c r="X10" s="207"/>
      <c r="Y10" s="207"/>
      <c r="Z10" s="207"/>
      <c r="AA10" s="207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14"/>
      <c r="BJ10" s="215"/>
      <c r="BK10" s="207"/>
      <c r="BL10" s="207"/>
      <c r="BM10" s="214"/>
      <c r="BN10" s="207"/>
      <c r="BO10" s="207"/>
      <c r="BP10" s="207"/>
      <c r="BQ10" s="207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5</v>
      </c>
      <c r="F31" s="163">
        <f t="shared" si="2"/>
        <v>5</v>
      </c>
      <c r="G31" s="163">
        <f t="shared" si="2"/>
        <v>0</v>
      </c>
      <c r="H31" s="163">
        <f t="shared" si="2"/>
        <v>2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2</v>
      </c>
      <c r="Q31" s="163">
        <f t="shared" si="2"/>
        <v>2</v>
      </c>
      <c r="R31" s="163">
        <f t="shared" si="2"/>
        <v>0</v>
      </c>
      <c r="S31" s="163">
        <f t="shared" si="2"/>
        <v>1</v>
      </c>
      <c r="T31" s="163">
        <f t="shared" si="2"/>
        <v>0</v>
      </c>
      <c r="U31" s="163">
        <f t="shared" si="2"/>
        <v>2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2</v>
      </c>
      <c r="AJ31" s="163">
        <f t="shared" si="2"/>
        <v>0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3</v>
      </c>
      <c r="AQ31" s="163">
        <f t="shared" si="3"/>
        <v>2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>
        <v>1</v>
      </c>
      <c r="R42" s="167"/>
      <c r="S42" s="167"/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>
        <v>2</v>
      </c>
      <c r="I48" s="163"/>
      <c r="J48" s="167"/>
      <c r="K48" s="167"/>
      <c r="L48" s="167">
        <v>1</v>
      </c>
      <c r="M48" s="167"/>
      <c r="N48" s="163"/>
      <c r="O48" s="167"/>
      <c r="P48" s="167">
        <v>2</v>
      </c>
      <c r="Q48" s="163">
        <v>1</v>
      </c>
      <c r="R48" s="167"/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2</v>
      </c>
      <c r="AJ48" s="163"/>
      <c r="AK48" s="163"/>
      <c r="AL48" s="163"/>
      <c r="AM48" s="167"/>
      <c r="AN48" s="167"/>
      <c r="AO48" s="167"/>
      <c r="AP48" s="167">
        <v>2</v>
      </c>
      <c r="AQ48" s="167">
        <v>2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1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1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1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1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>
      <c r="A124" s="5">
        <v>111</v>
      </c>
      <c r="B124" s="10" t="s">
        <v>1003</v>
      </c>
      <c r="C124" s="18" t="s">
        <v>136</v>
      </c>
      <c r="D124" s="18"/>
      <c r="E124" s="163">
        <v>1</v>
      </c>
      <c r="F124" s="167">
        <v>1</v>
      </c>
      <c r="G124" s="167"/>
      <c r="H124" s="163"/>
      <c r="I124" s="163"/>
      <c r="J124" s="167"/>
      <c r="K124" s="167"/>
      <c r="L124" s="167">
        <v>1</v>
      </c>
      <c r="M124" s="167"/>
      <c r="N124" s="163"/>
      <c r="O124" s="167"/>
      <c r="P124" s="167">
        <v>1</v>
      </c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>
        <v>1</v>
      </c>
      <c r="AJ124" s="163"/>
      <c r="AK124" s="163"/>
      <c r="AL124" s="163"/>
      <c r="AM124" s="167"/>
      <c r="AN124" s="167"/>
      <c r="AO124" s="167"/>
      <c r="AP124" s="167">
        <v>1</v>
      </c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1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1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/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45</v>
      </c>
      <c r="F202" s="163">
        <f t="shared" si="10"/>
        <v>44</v>
      </c>
      <c r="G202" s="163">
        <f t="shared" si="10"/>
        <v>1</v>
      </c>
      <c r="H202" s="163">
        <f t="shared" si="10"/>
        <v>2</v>
      </c>
      <c r="I202" s="163">
        <f t="shared" si="10"/>
        <v>15</v>
      </c>
      <c r="J202" s="163">
        <f t="shared" si="10"/>
        <v>0</v>
      </c>
      <c r="K202" s="163">
        <f t="shared" si="10"/>
        <v>0</v>
      </c>
      <c r="L202" s="163">
        <f t="shared" si="10"/>
        <v>5</v>
      </c>
      <c r="M202" s="163">
        <f t="shared" si="10"/>
        <v>0</v>
      </c>
      <c r="N202" s="163">
        <f t="shared" si="10"/>
        <v>2</v>
      </c>
      <c r="O202" s="163">
        <f t="shared" si="10"/>
        <v>0</v>
      </c>
      <c r="P202" s="163">
        <f t="shared" si="10"/>
        <v>13</v>
      </c>
      <c r="Q202" s="163">
        <f t="shared" si="10"/>
        <v>10</v>
      </c>
      <c r="R202" s="163">
        <f t="shared" si="10"/>
        <v>14</v>
      </c>
      <c r="S202" s="163">
        <f t="shared" si="10"/>
        <v>6</v>
      </c>
      <c r="T202" s="163">
        <f t="shared" si="10"/>
        <v>0</v>
      </c>
      <c r="U202" s="163">
        <f t="shared" si="10"/>
        <v>2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3</v>
      </c>
      <c r="AE202" s="163">
        <f t="shared" si="10"/>
        <v>1</v>
      </c>
      <c r="AF202" s="163">
        <f t="shared" si="10"/>
        <v>0</v>
      </c>
      <c r="AG202" s="163">
        <f t="shared" si="10"/>
        <v>0</v>
      </c>
      <c r="AH202" s="163">
        <f t="shared" si="10"/>
        <v>0</v>
      </c>
      <c r="AI202" s="163">
        <f t="shared" si="10"/>
        <v>39</v>
      </c>
      <c r="AJ202" s="163">
        <f t="shared" si="10"/>
        <v>12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1</v>
      </c>
      <c r="AN202" s="163">
        <f t="shared" si="11"/>
        <v>1</v>
      </c>
      <c r="AO202" s="163">
        <f t="shared" si="11"/>
        <v>8</v>
      </c>
      <c r="AP202" s="163">
        <f t="shared" si="11"/>
        <v>18</v>
      </c>
      <c r="AQ202" s="163">
        <f t="shared" si="11"/>
        <v>15</v>
      </c>
      <c r="AR202" s="163">
        <f t="shared" si="11"/>
        <v>2</v>
      </c>
      <c r="AS202" s="163">
        <f t="shared" si="11"/>
        <v>0</v>
      </c>
      <c r="AT202" s="163">
        <f t="shared" si="11"/>
        <v>0</v>
      </c>
      <c r="AU202" s="163">
        <f t="shared" si="11"/>
        <v>9</v>
      </c>
      <c r="AV202" s="163">
        <f t="shared" si="11"/>
        <v>0</v>
      </c>
      <c r="AW202" s="163">
        <f t="shared" si="11"/>
        <v>13</v>
      </c>
      <c r="AX202" s="163">
        <f t="shared" si="11"/>
        <v>7</v>
      </c>
      <c r="AY202" s="163">
        <f t="shared" si="11"/>
        <v>2</v>
      </c>
      <c r="AZ202" s="163">
        <f t="shared" si="11"/>
        <v>4</v>
      </c>
      <c r="BA202" s="163">
        <f t="shared" si="11"/>
        <v>0</v>
      </c>
      <c r="BB202" s="163">
        <f t="shared" si="11"/>
        <v>0</v>
      </c>
      <c r="BC202" s="163">
        <f t="shared" si="11"/>
        <v>11</v>
      </c>
      <c r="BD202" s="163">
        <f t="shared" si="11"/>
        <v>0</v>
      </c>
      <c r="BE202" s="163">
        <f t="shared" si="11"/>
        <v>0</v>
      </c>
      <c r="BF202" s="163">
        <f t="shared" si="11"/>
        <v>2</v>
      </c>
      <c r="BG202" s="163">
        <f t="shared" si="11"/>
        <v>0</v>
      </c>
      <c r="BH202" s="163">
        <f t="shared" si="11"/>
        <v>2</v>
      </c>
      <c r="BI202" s="163">
        <f t="shared" si="11"/>
        <v>4</v>
      </c>
      <c r="BJ202" s="163">
        <f t="shared" si="11"/>
        <v>3</v>
      </c>
      <c r="BK202" s="163">
        <f t="shared" si="11"/>
        <v>1</v>
      </c>
      <c r="BL202" s="163">
        <f t="shared" si="11"/>
        <v>0</v>
      </c>
      <c r="BM202" s="163">
        <f t="shared" si="11"/>
        <v>0</v>
      </c>
      <c r="BN202" s="163">
        <f t="shared" si="11"/>
        <v>0</v>
      </c>
      <c r="BO202" s="163">
        <f t="shared" si="11"/>
        <v>0</v>
      </c>
      <c r="BP202" s="163">
        <f t="shared" si="11"/>
        <v>7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10</v>
      </c>
      <c r="F203" s="167">
        <v>10</v>
      </c>
      <c r="G203" s="167"/>
      <c r="H203" s="163">
        <v>1</v>
      </c>
      <c r="I203" s="163"/>
      <c r="J203" s="167"/>
      <c r="K203" s="167"/>
      <c r="L203" s="167">
        <v>1</v>
      </c>
      <c r="M203" s="167"/>
      <c r="N203" s="163">
        <v>2</v>
      </c>
      <c r="O203" s="167"/>
      <c r="P203" s="167">
        <v>3</v>
      </c>
      <c r="Q203" s="163">
        <v>2</v>
      </c>
      <c r="R203" s="167">
        <v>1</v>
      </c>
      <c r="S203" s="167">
        <v>2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3</v>
      </c>
      <c r="AE203" s="167">
        <v>1</v>
      </c>
      <c r="AF203" s="167"/>
      <c r="AG203" s="167"/>
      <c r="AH203" s="167"/>
      <c r="AI203" s="167">
        <v>6</v>
      </c>
      <c r="AJ203" s="163"/>
      <c r="AK203" s="163"/>
      <c r="AL203" s="163"/>
      <c r="AM203" s="167">
        <v>1</v>
      </c>
      <c r="AN203" s="167"/>
      <c r="AO203" s="167">
        <v>1</v>
      </c>
      <c r="AP203" s="167">
        <v>5</v>
      </c>
      <c r="AQ203" s="167">
        <v>1</v>
      </c>
      <c r="AR203" s="163">
        <v>2</v>
      </c>
      <c r="AS203" s="163"/>
      <c r="AT203" s="167"/>
      <c r="AU203" s="163">
        <v>2</v>
      </c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13</v>
      </c>
      <c r="F204" s="167">
        <v>13</v>
      </c>
      <c r="G204" s="167"/>
      <c r="H204" s="163">
        <v>1</v>
      </c>
      <c r="I204" s="163">
        <v>6</v>
      </c>
      <c r="J204" s="167"/>
      <c r="K204" s="167"/>
      <c r="L204" s="167">
        <v>1</v>
      </c>
      <c r="M204" s="167"/>
      <c r="N204" s="163"/>
      <c r="O204" s="167"/>
      <c r="P204" s="167">
        <v>3</v>
      </c>
      <c r="Q204" s="163">
        <v>5</v>
      </c>
      <c r="R204" s="167">
        <v>3</v>
      </c>
      <c r="S204" s="167">
        <v>2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12</v>
      </c>
      <c r="AJ204" s="163">
        <v>5</v>
      </c>
      <c r="AK204" s="163"/>
      <c r="AL204" s="163"/>
      <c r="AM204" s="167"/>
      <c r="AN204" s="167">
        <v>1</v>
      </c>
      <c r="AO204" s="167">
        <v>1</v>
      </c>
      <c r="AP204" s="167">
        <v>2</v>
      </c>
      <c r="AQ204" s="167">
        <v>9</v>
      </c>
      <c r="AR204" s="163"/>
      <c r="AS204" s="163"/>
      <c r="AT204" s="167"/>
      <c r="AU204" s="163">
        <v>3</v>
      </c>
      <c r="AV204" s="167"/>
      <c r="AW204" s="167">
        <v>6</v>
      </c>
      <c r="AX204" s="167">
        <v>3</v>
      </c>
      <c r="AY204" s="167">
        <v>1</v>
      </c>
      <c r="AZ204" s="167">
        <v>2</v>
      </c>
      <c r="BA204" s="163"/>
      <c r="BB204" s="163"/>
      <c r="BC204" s="163">
        <v>5</v>
      </c>
      <c r="BD204" s="163"/>
      <c r="BE204" s="167"/>
      <c r="BF204" s="167">
        <v>1</v>
      </c>
      <c r="BG204" s="167"/>
      <c r="BH204" s="167"/>
      <c r="BI204" s="167">
        <v>3</v>
      </c>
      <c r="BJ204" s="167">
        <v>3</v>
      </c>
      <c r="BK204" s="167"/>
      <c r="BL204" s="167"/>
      <c r="BM204" s="167"/>
      <c r="BN204" s="167"/>
      <c r="BO204" s="167"/>
      <c r="BP204" s="163">
        <v>3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21</v>
      </c>
      <c r="F205" s="167">
        <v>20</v>
      </c>
      <c r="G205" s="167">
        <v>1</v>
      </c>
      <c r="H205" s="163"/>
      <c r="I205" s="163">
        <v>9</v>
      </c>
      <c r="J205" s="167"/>
      <c r="K205" s="167"/>
      <c r="L205" s="167">
        <v>2</v>
      </c>
      <c r="M205" s="167"/>
      <c r="N205" s="163"/>
      <c r="O205" s="167"/>
      <c r="P205" s="167">
        <v>7</v>
      </c>
      <c r="Q205" s="163">
        <v>2</v>
      </c>
      <c r="R205" s="167">
        <v>10</v>
      </c>
      <c r="S205" s="167">
        <v>2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20</v>
      </c>
      <c r="AJ205" s="163">
        <v>6</v>
      </c>
      <c r="AK205" s="163"/>
      <c r="AL205" s="163"/>
      <c r="AM205" s="167"/>
      <c r="AN205" s="167"/>
      <c r="AO205" s="167">
        <v>6</v>
      </c>
      <c r="AP205" s="167">
        <v>11</v>
      </c>
      <c r="AQ205" s="167">
        <v>4</v>
      </c>
      <c r="AR205" s="163"/>
      <c r="AS205" s="163"/>
      <c r="AT205" s="167"/>
      <c r="AU205" s="163">
        <v>4</v>
      </c>
      <c r="AV205" s="167"/>
      <c r="AW205" s="167">
        <v>6</v>
      </c>
      <c r="AX205" s="167">
        <v>3</v>
      </c>
      <c r="AY205" s="167">
        <v>1</v>
      </c>
      <c r="AZ205" s="167">
        <v>2</v>
      </c>
      <c r="BA205" s="163"/>
      <c r="BB205" s="163"/>
      <c r="BC205" s="163">
        <v>5</v>
      </c>
      <c r="BD205" s="163"/>
      <c r="BE205" s="167"/>
      <c r="BF205" s="167">
        <v>1</v>
      </c>
      <c r="BG205" s="167"/>
      <c r="BH205" s="167">
        <v>2</v>
      </c>
      <c r="BI205" s="167">
        <v>1</v>
      </c>
      <c r="BJ205" s="167"/>
      <c r="BK205" s="167">
        <v>1</v>
      </c>
      <c r="BL205" s="167"/>
      <c r="BM205" s="167"/>
      <c r="BN205" s="167"/>
      <c r="BO205" s="167"/>
      <c r="BP205" s="163">
        <v>3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>
        <v>1</v>
      </c>
      <c r="M224" s="167"/>
      <c r="N224" s="163"/>
      <c r="O224" s="167"/>
      <c r="P224" s="167"/>
      <c r="Q224" s="163">
        <v>1</v>
      </c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>
        <v>1</v>
      </c>
      <c r="AK224" s="163"/>
      <c r="AL224" s="163"/>
      <c r="AM224" s="167"/>
      <c r="AN224" s="167"/>
      <c r="AO224" s="167"/>
      <c r="AP224" s="167"/>
      <c r="AQ224" s="167">
        <v>1</v>
      </c>
      <c r="AR224" s="163"/>
      <c r="AS224" s="163"/>
      <c r="AT224" s="167"/>
      <c r="AU224" s="163"/>
      <c r="AV224" s="167"/>
      <c r="AW224" s="167">
        <v>1</v>
      </c>
      <c r="AX224" s="167">
        <v>1</v>
      </c>
      <c r="AY224" s="167"/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>
        <v>1</v>
      </c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</v>
      </c>
      <c r="F248" s="163">
        <f t="shared" si="12"/>
        <v>1</v>
      </c>
      <c r="G248" s="163">
        <f t="shared" si="12"/>
        <v>0</v>
      </c>
      <c r="H248" s="163">
        <f t="shared" si="12"/>
        <v>1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1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1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1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1</v>
      </c>
      <c r="F296" s="167">
        <v>1</v>
      </c>
      <c r="G296" s="167"/>
      <c r="H296" s="163">
        <v>1</v>
      </c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/>
      <c r="AO296" s="167"/>
      <c r="AP296" s="167"/>
      <c r="AQ296" s="167">
        <v>1</v>
      </c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4</v>
      </c>
      <c r="F407" s="163">
        <f t="shared" si="16"/>
        <v>4</v>
      </c>
      <c r="G407" s="163">
        <f t="shared" si="16"/>
        <v>0</v>
      </c>
      <c r="H407" s="163">
        <f t="shared" si="16"/>
        <v>2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3</v>
      </c>
      <c r="S407" s="163">
        <f t="shared" si="16"/>
        <v>1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1</v>
      </c>
      <c r="AI407" s="163">
        <f t="shared" si="16"/>
        <v>3</v>
      </c>
      <c r="AJ407" s="163">
        <f t="shared" si="16"/>
        <v>2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1</v>
      </c>
      <c r="AQ407" s="163">
        <f t="shared" si="17"/>
        <v>3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2</v>
      </c>
      <c r="AX407" s="163">
        <f t="shared" si="17"/>
        <v>1</v>
      </c>
      <c r="AY407" s="163">
        <f t="shared" si="17"/>
        <v>0</v>
      </c>
      <c r="AZ407" s="163">
        <f t="shared" si="17"/>
        <v>1</v>
      </c>
      <c r="BA407" s="163">
        <f t="shared" si="17"/>
        <v>0</v>
      </c>
      <c r="BB407" s="163">
        <f t="shared" si="17"/>
        <v>0</v>
      </c>
      <c r="BC407" s="163">
        <f t="shared" si="17"/>
        <v>2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1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1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3</v>
      </c>
      <c r="F436" s="167">
        <v>3</v>
      </c>
      <c r="G436" s="167"/>
      <c r="H436" s="163">
        <v>1</v>
      </c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2</v>
      </c>
      <c r="S436" s="163">
        <v>1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>
        <v>1</v>
      </c>
      <c r="AI436" s="167">
        <v>2</v>
      </c>
      <c r="AJ436" s="163">
        <v>1</v>
      </c>
      <c r="AK436" s="167"/>
      <c r="AL436" s="163"/>
      <c r="AM436" s="167"/>
      <c r="AN436" s="167"/>
      <c r="AO436" s="163"/>
      <c r="AP436" s="163">
        <v>1</v>
      </c>
      <c r="AQ436" s="167">
        <v>2</v>
      </c>
      <c r="AR436" s="167"/>
      <c r="AS436" s="167"/>
      <c r="AT436" s="167"/>
      <c r="AU436" s="163"/>
      <c r="AV436" s="167"/>
      <c r="AW436" s="163">
        <v>1</v>
      </c>
      <c r="AX436" s="167">
        <v>1</v>
      </c>
      <c r="AY436" s="167"/>
      <c r="AZ436" s="163"/>
      <c r="BA436" s="163"/>
      <c r="BB436" s="167"/>
      <c r="BC436" s="167">
        <v>1</v>
      </c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>
        <v>1</v>
      </c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1</v>
      </c>
      <c r="F437" s="167">
        <v>1</v>
      </c>
      <c r="G437" s="167"/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>
        <v>1</v>
      </c>
      <c r="AK437" s="167"/>
      <c r="AL437" s="163"/>
      <c r="AM437" s="167"/>
      <c r="AN437" s="167"/>
      <c r="AO437" s="163"/>
      <c r="AP437" s="163"/>
      <c r="AQ437" s="167">
        <v>1</v>
      </c>
      <c r="AR437" s="167"/>
      <c r="AS437" s="167"/>
      <c r="AT437" s="167"/>
      <c r="AU437" s="163"/>
      <c r="AV437" s="167"/>
      <c r="AW437" s="163">
        <v>1</v>
      </c>
      <c r="AX437" s="167"/>
      <c r="AY437" s="167"/>
      <c r="AZ437" s="163">
        <v>1</v>
      </c>
      <c r="BA437" s="163"/>
      <c r="BB437" s="167"/>
      <c r="BC437" s="167">
        <v>1</v>
      </c>
      <c r="BD437" s="167"/>
      <c r="BE437" s="167"/>
      <c r="BF437" s="163"/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0</v>
      </c>
      <c r="F476" s="163">
        <f t="shared" si="20"/>
        <v>0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5</v>
      </c>
      <c r="F516" s="163">
        <f t="shared" si="22"/>
        <v>5</v>
      </c>
      <c r="G516" s="163">
        <f t="shared" si="22"/>
        <v>0</v>
      </c>
      <c r="H516" s="163">
        <f t="shared" si="22"/>
        <v>0</v>
      </c>
      <c r="I516" s="163">
        <f t="shared" si="22"/>
        <v>1</v>
      </c>
      <c r="J516" s="163">
        <f t="shared" si="22"/>
        <v>0</v>
      </c>
      <c r="K516" s="163">
        <f t="shared" si="22"/>
        <v>0</v>
      </c>
      <c r="L516" s="163">
        <f t="shared" si="22"/>
        <v>1</v>
      </c>
      <c r="M516" s="163">
        <f t="shared" si="22"/>
        <v>0</v>
      </c>
      <c r="N516" s="163">
        <f t="shared" si="22"/>
        <v>0</v>
      </c>
      <c r="O516" s="163">
        <f t="shared" si="22"/>
        <v>1</v>
      </c>
      <c r="P516" s="163">
        <f t="shared" si="22"/>
        <v>2</v>
      </c>
      <c r="Q516" s="163">
        <f t="shared" si="22"/>
        <v>0</v>
      </c>
      <c r="R516" s="163">
        <f t="shared" si="22"/>
        <v>2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1</v>
      </c>
      <c r="AC516" s="163">
        <f t="shared" si="22"/>
        <v>0</v>
      </c>
      <c r="AD516" s="163">
        <f t="shared" si="22"/>
        <v>1</v>
      </c>
      <c r="AE516" s="163">
        <f t="shared" si="22"/>
        <v>1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2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4</v>
      </c>
      <c r="AQ516" s="163">
        <f t="shared" si="23"/>
        <v>1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>
        <v>1</v>
      </c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>
        <v>1</v>
      </c>
      <c r="J522" s="167"/>
      <c r="K522" s="167"/>
      <c r="L522" s="167"/>
      <c r="M522" s="167"/>
      <c r="N522" s="163"/>
      <c r="O522" s="167">
        <v>1</v>
      </c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>
        <v>1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>
      <c r="A544" s="5">
        <v>531</v>
      </c>
      <c r="B544" s="10" t="s">
        <v>311</v>
      </c>
      <c r="C544" s="18" t="s">
        <v>296</v>
      </c>
      <c r="D544" s="18"/>
      <c r="E544" s="163">
        <v>1</v>
      </c>
      <c r="F544" s="167">
        <v>1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>
        <v>1</v>
      </c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>
        <v>1</v>
      </c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>
        <v>1</v>
      </c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320</v>
      </c>
      <c r="C556" s="18" t="s">
        <v>299</v>
      </c>
      <c r="D556" s="18"/>
      <c r="E556" s="163">
        <v>2</v>
      </c>
      <c r="F556" s="167">
        <v>2</v>
      </c>
      <c r="G556" s="167"/>
      <c r="H556" s="163"/>
      <c r="I556" s="163"/>
      <c r="J556" s="167"/>
      <c r="K556" s="167"/>
      <c r="L556" s="167"/>
      <c r="M556" s="167"/>
      <c r="N556" s="163"/>
      <c r="O556" s="167"/>
      <c r="P556" s="167">
        <v>1</v>
      </c>
      <c r="Q556" s="163"/>
      <c r="R556" s="167">
        <v>1</v>
      </c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>
        <v>1</v>
      </c>
      <c r="AF556" s="167"/>
      <c r="AG556" s="167"/>
      <c r="AH556" s="167"/>
      <c r="AI556" s="167">
        <v>1</v>
      </c>
      <c r="AJ556" s="163"/>
      <c r="AK556" s="163"/>
      <c r="AL556" s="163"/>
      <c r="AM556" s="167"/>
      <c r="AN556" s="167"/>
      <c r="AO556" s="167"/>
      <c r="AP556" s="167">
        <v>2</v>
      </c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11</v>
      </c>
      <c r="F558" s="163">
        <f t="shared" si="24"/>
        <v>11</v>
      </c>
      <c r="G558" s="163">
        <f t="shared" si="24"/>
        <v>0</v>
      </c>
      <c r="H558" s="163">
        <f t="shared" si="24"/>
        <v>2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2</v>
      </c>
      <c r="Q558" s="163">
        <f t="shared" si="24"/>
        <v>1</v>
      </c>
      <c r="R558" s="163">
        <f t="shared" si="24"/>
        <v>5</v>
      </c>
      <c r="S558" s="163">
        <f t="shared" si="24"/>
        <v>2</v>
      </c>
      <c r="T558" s="163">
        <f t="shared" si="24"/>
        <v>1</v>
      </c>
      <c r="U558" s="163">
        <f t="shared" si="24"/>
        <v>1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1</v>
      </c>
      <c r="AG558" s="163">
        <f t="shared" si="24"/>
        <v>1</v>
      </c>
      <c r="AH558" s="163">
        <f t="shared" si="24"/>
        <v>0</v>
      </c>
      <c r="AI558" s="163">
        <f t="shared" si="24"/>
        <v>8</v>
      </c>
      <c r="AJ558" s="163">
        <f t="shared" si="24"/>
        <v>2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1</v>
      </c>
      <c r="AO558" s="163">
        <f t="shared" si="25"/>
        <v>3</v>
      </c>
      <c r="AP558" s="163">
        <f t="shared" si="25"/>
        <v>5</v>
      </c>
      <c r="AQ558" s="163">
        <f t="shared" si="25"/>
        <v>2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1</v>
      </c>
      <c r="AV558" s="163">
        <f t="shared" si="25"/>
        <v>0</v>
      </c>
      <c r="AW558" s="163">
        <f t="shared" si="25"/>
        <v>3</v>
      </c>
      <c r="AX558" s="163">
        <f t="shared" si="25"/>
        <v>1</v>
      </c>
      <c r="AY558" s="163">
        <f t="shared" si="25"/>
        <v>1</v>
      </c>
      <c r="AZ558" s="163">
        <f t="shared" si="25"/>
        <v>1</v>
      </c>
      <c r="BA558" s="163">
        <f t="shared" si="25"/>
        <v>0</v>
      </c>
      <c r="BB558" s="163">
        <f t="shared" si="25"/>
        <v>0</v>
      </c>
      <c r="BC558" s="163">
        <f t="shared" si="25"/>
        <v>3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1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2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10</v>
      </c>
      <c r="F559" s="163">
        <f t="shared" si="26"/>
        <v>10</v>
      </c>
      <c r="G559" s="163">
        <f t="shared" si="26"/>
        <v>0</v>
      </c>
      <c r="H559" s="163">
        <f t="shared" si="26"/>
        <v>2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2</v>
      </c>
      <c r="Q559" s="163">
        <f t="shared" si="26"/>
        <v>1</v>
      </c>
      <c r="R559" s="163">
        <f t="shared" si="26"/>
        <v>5</v>
      </c>
      <c r="S559" s="163">
        <f t="shared" si="26"/>
        <v>1</v>
      </c>
      <c r="T559" s="163">
        <f t="shared" si="26"/>
        <v>1</v>
      </c>
      <c r="U559" s="163">
        <f t="shared" si="26"/>
        <v>1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1</v>
      </c>
      <c r="AG559" s="163">
        <f t="shared" si="26"/>
        <v>1</v>
      </c>
      <c r="AH559" s="163">
        <f t="shared" si="26"/>
        <v>0</v>
      </c>
      <c r="AI559" s="163">
        <f t="shared" si="26"/>
        <v>7</v>
      </c>
      <c r="AJ559" s="163">
        <f t="shared" si="26"/>
        <v>1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1</v>
      </c>
      <c r="AO559" s="163">
        <f t="shared" si="27"/>
        <v>3</v>
      </c>
      <c r="AP559" s="163">
        <f t="shared" si="27"/>
        <v>4</v>
      </c>
      <c r="AQ559" s="163">
        <f t="shared" si="27"/>
        <v>2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1</v>
      </c>
      <c r="AV559" s="163">
        <f t="shared" si="27"/>
        <v>0</v>
      </c>
      <c r="AW559" s="163">
        <f t="shared" si="27"/>
        <v>2</v>
      </c>
      <c r="AX559" s="163">
        <f t="shared" si="27"/>
        <v>1</v>
      </c>
      <c r="AY559" s="163">
        <f t="shared" si="27"/>
        <v>1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2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1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1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6</v>
      </c>
      <c r="F571" s="167">
        <v>6</v>
      </c>
      <c r="G571" s="167"/>
      <c r="H571" s="163">
        <v>1</v>
      </c>
      <c r="I571" s="163"/>
      <c r="J571" s="167"/>
      <c r="K571" s="167"/>
      <c r="L571" s="167"/>
      <c r="M571" s="167"/>
      <c r="N571" s="163"/>
      <c r="O571" s="167"/>
      <c r="P571" s="167">
        <v>2</v>
      </c>
      <c r="Q571" s="163">
        <v>1</v>
      </c>
      <c r="R571" s="167">
        <v>2</v>
      </c>
      <c r="S571" s="167"/>
      <c r="T571" s="167">
        <v>1</v>
      </c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>
        <v>1</v>
      </c>
      <c r="AH571" s="167"/>
      <c r="AI571" s="167">
        <v>4</v>
      </c>
      <c r="AJ571" s="163">
        <v>1</v>
      </c>
      <c r="AK571" s="163"/>
      <c r="AL571" s="163"/>
      <c r="AM571" s="167"/>
      <c r="AN571" s="167"/>
      <c r="AO571" s="167">
        <v>1</v>
      </c>
      <c r="AP571" s="167">
        <v>3</v>
      </c>
      <c r="AQ571" s="167">
        <v>2</v>
      </c>
      <c r="AR571" s="163"/>
      <c r="AS571" s="163"/>
      <c r="AT571" s="167"/>
      <c r="AU571" s="163">
        <v>1</v>
      </c>
      <c r="AV571" s="167"/>
      <c r="AW571" s="167">
        <v>2</v>
      </c>
      <c r="AX571" s="167">
        <v>1</v>
      </c>
      <c r="AY571" s="167">
        <v>1</v>
      </c>
      <c r="AZ571" s="167"/>
      <c r="BA571" s="163"/>
      <c r="BB571" s="163"/>
      <c r="BC571" s="163">
        <v>2</v>
      </c>
      <c r="BD571" s="163"/>
      <c r="BE571" s="167"/>
      <c r="BF571" s="167"/>
      <c r="BG571" s="167"/>
      <c r="BH571" s="167">
        <v>1</v>
      </c>
      <c r="BI571" s="167"/>
      <c r="BJ571" s="167"/>
      <c r="BK571" s="167"/>
      <c r="BL571" s="167"/>
      <c r="BM571" s="167"/>
      <c r="BN571" s="167"/>
      <c r="BO571" s="167"/>
      <c r="BP571" s="163">
        <v>1</v>
      </c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1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2</v>
      </c>
      <c r="F575" s="167">
        <v>2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2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>
        <v>1</v>
      </c>
      <c r="AG575" s="167"/>
      <c r="AH575" s="167"/>
      <c r="AI575" s="167">
        <v>1</v>
      </c>
      <c r="AJ575" s="163"/>
      <c r="AK575" s="163"/>
      <c r="AL575" s="163"/>
      <c r="AM575" s="167"/>
      <c r="AN575" s="167">
        <v>1</v>
      </c>
      <c r="AO575" s="167">
        <v>1</v>
      </c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>
      <c r="A576" s="5">
        <v>563</v>
      </c>
      <c r="B576" s="10" t="s">
        <v>340</v>
      </c>
      <c r="C576" s="18" t="s">
        <v>306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/>
      <c r="AK576" s="163"/>
      <c r="AL576" s="163"/>
      <c r="AM576" s="167"/>
      <c r="AN576" s="167"/>
      <c r="AO576" s="167">
        <v>1</v>
      </c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>
      <c r="A600" s="5">
        <v>587</v>
      </c>
      <c r="B600" s="10" t="s">
        <v>364</v>
      </c>
      <c r="C600" s="18" t="s">
        <v>1613</v>
      </c>
      <c r="D600" s="18"/>
      <c r="E600" s="163">
        <v>1</v>
      </c>
      <c r="F600" s="167">
        <v>1</v>
      </c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>
        <v>1</v>
      </c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>
        <v>1</v>
      </c>
      <c r="AJ600" s="163">
        <v>1</v>
      </c>
      <c r="AK600" s="163"/>
      <c r="AL600" s="163"/>
      <c r="AM600" s="167"/>
      <c r="AN600" s="167"/>
      <c r="AO600" s="167"/>
      <c r="AP600" s="167">
        <v>1</v>
      </c>
      <c r="AQ600" s="167"/>
      <c r="AR600" s="163"/>
      <c r="AS600" s="163"/>
      <c r="AT600" s="167"/>
      <c r="AU600" s="163"/>
      <c r="AV600" s="167"/>
      <c r="AW600" s="167">
        <v>1</v>
      </c>
      <c r="AX600" s="167"/>
      <c r="AY600" s="167"/>
      <c r="AZ600" s="167">
        <v>1</v>
      </c>
      <c r="BA600" s="163"/>
      <c r="BB600" s="163"/>
      <c r="BC600" s="163">
        <v>1</v>
      </c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>
        <v>1</v>
      </c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4</v>
      </c>
      <c r="F774" s="163">
        <f t="shared" si="36"/>
        <v>4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1</v>
      </c>
      <c r="R774" s="163">
        <f t="shared" si="36"/>
        <v>1</v>
      </c>
      <c r="S774" s="163">
        <f t="shared" si="36"/>
        <v>2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4</v>
      </c>
      <c r="AJ774" s="163">
        <f t="shared" si="36"/>
        <v>4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2</v>
      </c>
      <c r="AP774" s="163">
        <f t="shared" si="37"/>
        <v>1</v>
      </c>
      <c r="AQ774" s="163">
        <f t="shared" si="37"/>
        <v>1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4</v>
      </c>
      <c r="AX774" s="163">
        <f t="shared" si="37"/>
        <v>2</v>
      </c>
      <c r="AY774" s="163">
        <f t="shared" si="37"/>
        <v>0</v>
      </c>
      <c r="AZ774" s="163">
        <f t="shared" si="37"/>
        <v>2</v>
      </c>
      <c r="BA774" s="163">
        <f t="shared" si="37"/>
        <v>1</v>
      </c>
      <c r="BB774" s="163">
        <f t="shared" si="37"/>
        <v>0</v>
      </c>
      <c r="BC774" s="163">
        <f t="shared" si="37"/>
        <v>3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1</v>
      </c>
      <c r="BI774" s="163">
        <f t="shared" si="37"/>
        <v>2</v>
      </c>
      <c r="BJ774" s="163">
        <f t="shared" si="37"/>
        <v>2</v>
      </c>
      <c r="BK774" s="163">
        <f t="shared" si="37"/>
        <v>0</v>
      </c>
      <c r="BL774" s="163">
        <f t="shared" si="37"/>
        <v>0</v>
      </c>
      <c r="BM774" s="163">
        <f t="shared" si="37"/>
        <v>1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503</v>
      </c>
      <c r="C814" s="18" t="s">
        <v>619</v>
      </c>
      <c r="D814" s="18"/>
      <c r="E814" s="163">
        <v>1</v>
      </c>
      <c r="F814" s="167">
        <v>1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>
        <v>1</v>
      </c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>
        <v>1</v>
      </c>
      <c r="AJ814" s="163">
        <v>1</v>
      </c>
      <c r="AK814" s="163"/>
      <c r="AL814" s="163"/>
      <c r="AM814" s="167"/>
      <c r="AN814" s="167"/>
      <c r="AO814" s="167">
        <v>1</v>
      </c>
      <c r="AP814" s="167"/>
      <c r="AQ814" s="167"/>
      <c r="AR814" s="163"/>
      <c r="AS814" s="163"/>
      <c r="AT814" s="167"/>
      <c r="AU814" s="163"/>
      <c r="AV814" s="167"/>
      <c r="AW814" s="167">
        <v>1</v>
      </c>
      <c r="AX814" s="167">
        <v>1</v>
      </c>
      <c r="AY814" s="167"/>
      <c r="AZ814" s="167"/>
      <c r="BA814" s="163"/>
      <c r="BB814" s="163"/>
      <c r="BC814" s="163">
        <v>1</v>
      </c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>
        <v>1</v>
      </c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3</v>
      </c>
      <c r="F825" s="167">
        <v>3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>
        <v>1</v>
      </c>
      <c r="R825" s="167"/>
      <c r="S825" s="167">
        <v>2</v>
      </c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3</v>
      </c>
      <c r="AJ825" s="163">
        <v>3</v>
      </c>
      <c r="AK825" s="163"/>
      <c r="AL825" s="163"/>
      <c r="AM825" s="167"/>
      <c r="AN825" s="167"/>
      <c r="AO825" s="167">
        <v>1</v>
      </c>
      <c r="AP825" s="167">
        <v>1</v>
      </c>
      <c r="AQ825" s="167">
        <v>1</v>
      </c>
      <c r="AR825" s="163"/>
      <c r="AS825" s="163"/>
      <c r="AT825" s="167"/>
      <c r="AU825" s="163"/>
      <c r="AV825" s="167"/>
      <c r="AW825" s="167">
        <v>3</v>
      </c>
      <c r="AX825" s="167">
        <v>1</v>
      </c>
      <c r="AY825" s="167"/>
      <c r="AZ825" s="167">
        <v>2</v>
      </c>
      <c r="BA825" s="163">
        <v>1</v>
      </c>
      <c r="BB825" s="163"/>
      <c r="BC825" s="163">
        <v>2</v>
      </c>
      <c r="BD825" s="163"/>
      <c r="BE825" s="167"/>
      <c r="BF825" s="167"/>
      <c r="BG825" s="167"/>
      <c r="BH825" s="167">
        <v>1</v>
      </c>
      <c r="BI825" s="167">
        <v>2</v>
      </c>
      <c r="BJ825" s="167">
        <v>2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77</v>
      </c>
      <c r="F1580" s="168">
        <f t="shared" si="42"/>
        <v>76</v>
      </c>
      <c r="G1580" s="168">
        <f t="shared" si="42"/>
        <v>1</v>
      </c>
      <c r="H1580" s="168">
        <f t="shared" si="42"/>
        <v>9</v>
      </c>
      <c r="I1580" s="168">
        <f t="shared" si="42"/>
        <v>16</v>
      </c>
      <c r="J1580" s="168">
        <f t="shared" si="42"/>
        <v>0</v>
      </c>
      <c r="K1580" s="168">
        <f t="shared" si="42"/>
        <v>0</v>
      </c>
      <c r="L1580" s="168">
        <f t="shared" si="42"/>
        <v>8</v>
      </c>
      <c r="M1580" s="168">
        <f t="shared" si="42"/>
        <v>0</v>
      </c>
      <c r="N1580" s="168">
        <f t="shared" si="42"/>
        <v>2</v>
      </c>
      <c r="O1580" s="168">
        <f t="shared" si="42"/>
        <v>1</v>
      </c>
      <c r="P1580" s="168">
        <f t="shared" si="42"/>
        <v>20</v>
      </c>
      <c r="Q1580" s="168">
        <f t="shared" si="42"/>
        <v>14</v>
      </c>
      <c r="R1580" s="168">
        <f t="shared" si="42"/>
        <v>27</v>
      </c>
      <c r="S1580" s="168">
        <f t="shared" si="42"/>
        <v>12</v>
      </c>
      <c r="T1580" s="168">
        <f t="shared" si="42"/>
        <v>1</v>
      </c>
      <c r="U1580" s="168">
        <f t="shared" si="42"/>
        <v>5</v>
      </c>
      <c r="V1580" s="168">
        <f t="shared" si="42"/>
        <v>0</v>
      </c>
      <c r="W1580" s="168">
        <f t="shared" si="42"/>
        <v>0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1</v>
      </c>
      <c r="AC1580" s="168">
        <f t="shared" si="42"/>
        <v>0</v>
      </c>
      <c r="AD1580" s="168">
        <f t="shared" si="42"/>
        <v>4</v>
      </c>
      <c r="AE1580" s="168">
        <f t="shared" si="42"/>
        <v>2</v>
      </c>
      <c r="AF1580" s="168">
        <f t="shared" si="42"/>
        <v>1</v>
      </c>
      <c r="AG1580" s="168">
        <f t="shared" si="42"/>
        <v>2</v>
      </c>
      <c r="AH1580" s="168">
        <f t="shared" si="42"/>
        <v>1</v>
      </c>
      <c r="AI1580" s="168">
        <f t="shared" si="42"/>
        <v>61</v>
      </c>
      <c r="AJ1580" s="168">
        <f t="shared" si="42"/>
        <v>20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1</v>
      </c>
      <c r="AN1580" s="168">
        <f t="shared" si="43"/>
        <v>2</v>
      </c>
      <c r="AO1580" s="168">
        <f t="shared" si="43"/>
        <v>13</v>
      </c>
      <c r="AP1580" s="168">
        <f t="shared" si="43"/>
        <v>33</v>
      </c>
      <c r="AQ1580" s="168">
        <f t="shared" si="43"/>
        <v>26</v>
      </c>
      <c r="AR1580" s="168">
        <f t="shared" si="43"/>
        <v>2</v>
      </c>
      <c r="AS1580" s="168">
        <f t="shared" si="43"/>
        <v>0</v>
      </c>
      <c r="AT1580" s="168">
        <f t="shared" si="43"/>
        <v>0</v>
      </c>
      <c r="AU1580" s="168">
        <f t="shared" si="43"/>
        <v>10</v>
      </c>
      <c r="AV1580" s="168">
        <f t="shared" si="43"/>
        <v>0</v>
      </c>
      <c r="AW1580" s="168">
        <f t="shared" si="43"/>
        <v>22</v>
      </c>
      <c r="AX1580" s="168">
        <f t="shared" si="43"/>
        <v>11</v>
      </c>
      <c r="AY1580" s="168">
        <f t="shared" si="43"/>
        <v>3</v>
      </c>
      <c r="AZ1580" s="168">
        <f t="shared" si="43"/>
        <v>8</v>
      </c>
      <c r="BA1580" s="168">
        <f t="shared" si="43"/>
        <v>1</v>
      </c>
      <c r="BB1580" s="168">
        <f t="shared" si="43"/>
        <v>0</v>
      </c>
      <c r="BC1580" s="168">
        <f t="shared" si="43"/>
        <v>19</v>
      </c>
      <c r="BD1580" s="168">
        <f t="shared" si="43"/>
        <v>0</v>
      </c>
      <c r="BE1580" s="168">
        <f t="shared" si="43"/>
        <v>0</v>
      </c>
      <c r="BF1580" s="168">
        <f t="shared" si="43"/>
        <v>2</v>
      </c>
      <c r="BG1580" s="168">
        <f t="shared" si="43"/>
        <v>0</v>
      </c>
      <c r="BH1580" s="168">
        <f t="shared" si="43"/>
        <v>5</v>
      </c>
      <c r="BI1580" s="168">
        <f t="shared" si="43"/>
        <v>6</v>
      </c>
      <c r="BJ1580" s="168">
        <f t="shared" si="43"/>
        <v>5</v>
      </c>
      <c r="BK1580" s="168">
        <f t="shared" si="43"/>
        <v>1</v>
      </c>
      <c r="BL1580" s="168">
        <f t="shared" si="43"/>
        <v>0</v>
      </c>
      <c r="BM1580" s="168">
        <f t="shared" si="43"/>
        <v>1</v>
      </c>
      <c r="BN1580" s="168">
        <f t="shared" si="43"/>
        <v>0</v>
      </c>
      <c r="BO1580" s="168">
        <f t="shared" si="43"/>
        <v>0</v>
      </c>
      <c r="BP1580" s="168">
        <f t="shared" si="43"/>
        <v>10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13</v>
      </c>
      <c r="F1581" s="167">
        <v>13</v>
      </c>
      <c r="G1581" s="167"/>
      <c r="H1581" s="163">
        <v>3</v>
      </c>
      <c r="I1581" s="163"/>
      <c r="J1581" s="167"/>
      <c r="K1581" s="167"/>
      <c r="L1581" s="167">
        <v>2</v>
      </c>
      <c r="M1581" s="167"/>
      <c r="N1581" s="163"/>
      <c r="O1581" s="167"/>
      <c r="P1581" s="167">
        <v>3</v>
      </c>
      <c r="Q1581" s="163">
        <v>2</v>
      </c>
      <c r="R1581" s="167">
        <v>4</v>
      </c>
      <c r="S1581" s="167">
        <v>4</v>
      </c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/>
      <c r="AI1581" s="167">
        <v>11</v>
      </c>
      <c r="AJ1581" s="163">
        <v>4</v>
      </c>
      <c r="AK1581" s="163"/>
      <c r="AL1581" s="163"/>
      <c r="AM1581" s="167"/>
      <c r="AN1581" s="167"/>
      <c r="AO1581" s="167">
        <v>3</v>
      </c>
      <c r="AP1581" s="167">
        <v>5</v>
      </c>
      <c r="AQ1581" s="167">
        <v>5</v>
      </c>
      <c r="AR1581" s="163"/>
      <c r="AS1581" s="163"/>
      <c r="AT1581" s="167"/>
      <c r="AU1581" s="163"/>
      <c r="AV1581" s="167"/>
      <c r="AW1581" s="167">
        <v>4</v>
      </c>
      <c r="AX1581" s="167">
        <v>2</v>
      </c>
      <c r="AY1581" s="167"/>
      <c r="AZ1581" s="167">
        <v>2</v>
      </c>
      <c r="BA1581" s="163">
        <v>1</v>
      </c>
      <c r="BB1581" s="163"/>
      <c r="BC1581" s="163">
        <v>3</v>
      </c>
      <c r="BD1581" s="163"/>
      <c r="BE1581" s="167"/>
      <c r="BF1581" s="167"/>
      <c r="BG1581" s="167"/>
      <c r="BH1581" s="167">
        <v>1</v>
      </c>
      <c r="BI1581" s="167">
        <v>2</v>
      </c>
      <c r="BJ1581" s="167">
        <v>2</v>
      </c>
      <c r="BK1581" s="167"/>
      <c r="BL1581" s="167"/>
      <c r="BM1581" s="167">
        <v>1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35</v>
      </c>
      <c r="F1582" s="167">
        <v>35</v>
      </c>
      <c r="G1582" s="167"/>
      <c r="H1582" s="163">
        <v>4</v>
      </c>
      <c r="I1582" s="163">
        <v>7</v>
      </c>
      <c r="J1582" s="167"/>
      <c r="K1582" s="167"/>
      <c r="L1582" s="167">
        <v>4</v>
      </c>
      <c r="M1582" s="167"/>
      <c r="N1582" s="163">
        <v>2</v>
      </c>
      <c r="O1582" s="167">
        <v>1</v>
      </c>
      <c r="P1582" s="167">
        <v>9</v>
      </c>
      <c r="Q1582" s="163">
        <v>9</v>
      </c>
      <c r="R1582" s="167">
        <v>8</v>
      </c>
      <c r="S1582" s="167">
        <v>5</v>
      </c>
      <c r="T1582" s="167">
        <v>1</v>
      </c>
      <c r="U1582" s="167">
        <v>2</v>
      </c>
      <c r="V1582" s="163"/>
      <c r="W1582" s="167"/>
      <c r="X1582" s="167"/>
      <c r="Y1582" s="167"/>
      <c r="Z1582" s="167"/>
      <c r="AA1582" s="167"/>
      <c r="AB1582" s="167">
        <v>1</v>
      </c>
      <c r="AC1582" s="167"/>
      <c r="AD1582" s="167">
        <v>4</v>
      </c>
      <c r="AE1582" s="167">
        <v>1</v>
      </c>
      <c r="AF1582" s="167"/>
      <c r="AG1582" s="167">
        <v>1</v>
      </c>
      <c r="AH1582" s="167"/>
      <c r="AI1582" s="167">
        <v>26</v>
      </c>
      <c r="AJ1582" s="163">
        <v>9</v>
      </c>
      <c r="AK1582" s="163"/>
      <c r="AL1582" s="163"/>
      <c r="AM1582" s="167">
        <v>1</v>
      </c>
      <c r="AN1582" s="167">
        <v>1</v>
      </c>
      <c r="AO1582" s="167">
        <v>3</v>
      </c>
      <c r="AP1582" s="167">
        <v>13</v>
      </c>
      <c r="AQ1582" s="167">
        <v>15</v>
      </c>
      <c r="AR1582" s="163">
        <v>2</v>
      </c>
      <c r="AS1582" s="163"/>
      <c r="AT1582" s="167"/>
      <c r="AU1582" s="163">
        <v>6</v>
      </c>
      <c r="AV1582" s="167"/>
      <c r="AW1582" s="167">
        <v>11</v>
      </c>
      <c r="AX1582" s="167">
        <v>5</v>
      </c>
      <c r="AY1582" s="167">
        <v>2</v>
      </c>
      <c r="AZ1582" s="167">
        <v>4</v>
      </c>
      <c r="BA1582" s="163"/>
      <c r="BB1582" s="163"/>
      <c r="BC1582" s="163">
        <v>10</v>
      </c>
      <c r="BD1582" s="163"/>
      <c r="BE1582" s="167"/>
      <c r="BF1582" s="167">
        <v>1</v>
      </c>
      <c r="BG1582" s="167"/>
      <c r="BH1582" s="167">
        <v>2</v>
      </c>
      <c r="BI1582" s="167">
        <v>3</v>
      </c>
      <c r="BJ1582" s="167">
        <v>3</v>
      </c>
      <c r="BK1582" s="167"/>
      <c r="BL1582" s="167"/>
      <c r="BM1582" s="167"/>
      <c r="BN1582" s="167"/>
      <c r="BO1582" s="167"/>
      <c r="BP1582" s="163">
        <v>6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29</v>
      </c>
      <c r="F1583" s="167">
        <v>28</v>
      </c>
      <c r="G1583" s="167">
        <v>1</v>
      </c>
      <c r="H1583" s="163">
        <v>2</v>
      </c>
      <c r="I1583" s="163">
        <v>9</v>
      </c>
      <c r="J1583" s="167"/>
      <c r="K1583" s="167"/>
      <c r="L1583" s="167">
        <v>2</v>
      </c>
      <c r="M1583" s="167"/>
      <c r="N1583" s="163"/>
      <c r="O1583" s="167"/>
      <c r="P1583" s="167">
        <v>8</v>
      </c>
      <c r="Q1583" s="163">
        <v>3</v>
      </c>
      <c r="R1583" s="167">
        <v>15</v>
      </c>
      <c r="S1583" s="167">
        <v>3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>
        <v>1</v>
      </c>
      <c r="AG1583" s="167"/>
      <c r="AH1583" s="167">
        <v>1</v>
      </c>
      <c r="AI1583" s="167">
        <v>24</v>
      </c>
      <c r="AJ1583" s="163">
        <v>7</v>
      </c>
      <c r="AK1583" s="163"/>
      <c r="AL1583" s="163"/>
      <c r="AM1583" s="167"/>
      <c r="AN1583" s="167">
        <v>1</v>
      </c>
      <c r="AO1583" s="167">
        <v>7</v>
      </c>
      <c r="AP1583" s="167">
        <v>15</v>
      </c>
      <c r="AQ1583" s="167">
        <v>6</v>
      </c>
      <c r="AR1583" s="163"/>
      <c r="AS1583" s="163"/>
      <c r="AT1583" s="167"/>
      <c r="AU1583" s="163">
        <v>4</v>
      </c>
      <c r="AV1583" s="167"/>
      <c r="AW1583" s="167">
        <v>7</v>
      </c>
      <c r="AX1583" s="167">
        <v>4</v>
      </c>
      <c r="AY1583" s="167">
        <v>1</v>
      </c>
      <c r="AZ1583" s="167">
        <v>2</v>
      </c>
      <c r="BA1583" s="163"/>
      <c r="BB1583" s="163"/>
      <c r="BC1583" s="163">
        <v>6</v>
      </c>
      <c r="BD1583" s="163"/>
      <c r="BE1583" s="167"/>
      <c r="BF1583" s="167">
        <v>1</v>
      </c>
      <c r="BG1583" s="167"/>
      <c r="BH1583" s="167">
        <v>2</v>
      </c>
      <c r="BI1583" s="167">
        <v>1</v>
      </c>
      <c r="BJ1583" s="167"/>
      <c r="BK1583" s="167">
        <v>1</v>
      </c>
      <c r="BL1583" s="167"/>
      <c r="BM1583" s="167"/>
      <c r="BN1583" s="167"/>
      <c r="BO1583" s="167"/>
      <c r="BP1583" s="163">
        <v>4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11</v>
      </c>
      <c r="F1585" s="167">
        <v>11</v>
      </c>
      <c r="G1585" s="167"/>
      <c r="H1585" s="163">
        <v>1</v>
      </c>
      <c r="I1585" s="163">
        <v>4</v>
      </c>
      <c r="J1585" s="167"/>
      <c r="K1585" s="167"/>
      <c r="L1585" s="167">
        <v>2</v>
      </c>
      <c r="M1585" s="167"/>
      <c r="N1585" s="163">
        <v>2</v>
      </c>
      <c r="O1585" s="167"/>
      <c r="P1585" s="167">
        <v>5</v>
      </c>
      <c r="Q1585" s="163">
        <v>2</v>
      </c>
      <c r="R1585" s="167">
        <v>1</v>
      </c>
      <c r="S1585" s="167">
        <v>1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>
        <v>2</v>
      </c>
      <c r="AE1585" s="167"/>
      <c r="AF1585" s="167"/>
      <c r="AG1585" s="167"/>
      <c r="AH1585" s="167"/>
      <c r="AI1585" s="167">
        <v>9</v>
      </c>
      <c r="AJ1585" s="163">
        <v>2</v>
      </c>
      <c r="AK1585" s="163"/>
      <c r="AL1585" s="163"/>
      <c r="AM1585" s="167"/>
      <c r="AN1585" s="167"/>
      <c r="AO1585" s="167"/>
      <c r="AP1585" s="167">
        <v>3</v>
      </c>
      <c r="AQ1585" s="167">
        <v>6</v>
      </c>
      <c r="AR1585" s="163">
        <v>2</v>
      </c>
      <c r="AS1585" s="163"/>
      <c r="AT1585" s="167"/>
      <c r="AU1585" s="163"/>
      <c r="AV1585" s="167"/>
      <c r="AW1585" s="167">
        <v>2</v>
      </c>
      <c r="AX1585" s="167">
        <v>1</v>
      </c>
      <c r="AY1585" s="167"/>
      <c r="AZ1585" s="167">
        <v>1</v>
      </c>
      <c r="BA1585" s="163"/>
      <c r="BB1585" s="163"/>
      <c r="BC1585" s="163">
        <v>2</v>
      </c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>
        <v>2</v>
      </c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/>
      <c r="I1586" s="163">
        <v>1</v>
      </c>
      <c r="J1586" s="163"/>
      <c r="K1586" s="163"/>
      <c r="L1586" s="167"/>
      <c r="M1586" s="167"/>
      <c r="N1586" s="163">
        <v>2</v>
      </c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3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>
        <v>2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8" t="s">
        <v>2429</v>
      </c>
      <c r="BH1590" s="178"/>
      <c r="BI1590" s="178"/>
      <c r="BJ1590" s="121" t="s">
        <v>2429</v>
      </c>
      <c r="BK1590" s="180" t="s">
        <v>2430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8" t="s">
        <v>2429</v>
      </c>
      <c r="BH1592" s="178"/>
      <c r="BI1592" s="178"/>
      <c r="BJ1592" s="121" t="s">
        <v>2429</v>
      </c>
      <c r="BK1592" s="180" t="s">
        <v>2431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2438</v>
      </c>
      <c r="BG1595" s="173"/>
      <c r="BH1595" s="173"/>
      <c r="BI1595" s="146"/>
      <c r="BJ1595" s="174" t="s">
        <v>2253</v>
      </c>
      <c r="BK1595" s="174"/>
      <c r="BL1595" s="174"/>
      <c r="BM1595" s="311" t="s">
        <v>2439</v>
      </c>
      <c r="BN1595" s="220"/>
      <c r="BO1595" s="220"/>
      <c r="BP1595" s="220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1" t="s">
        <v>2251</v>
      </c>
      <c r="BF1597" s="221"/>
      <c r="BG1597" s="222" t="s">
        <v>2438</v>
      </c>
      <c r="BH1597" s="222"/>
      <c r="BI1597" s="222"/>
      <c r="BJ1597" s="222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hyperlinks>
    <hyperlink ref="BM1595" r:id="rId1" display="inbox@lp.vn.court.gov.ua"/>
  </hyperlink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2"/>
  <headerFooter>
    <oddFooter>&amp;LEB0EA2D4&amp;CФорма № 6-8, Підрозділ: Липовецький районний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1">
      <selection activeCell="AW61" sqref="AW6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3" t="s">
        <v>1544</v>
      </c>
      <c r="B2" s="263" t="s">
        <v>1545</v>
      </c>
      <c r="C2" s="253" t="s">
        <v>82</v>
      </c>
      <c r="D2" s="140"/>
      <c r="E2" s="232" t="s">
        <v>1500</v>
      </c>
      <c r="F2" s="257"/>
      <c r="G2" s="233"/>
      <c r="H2" s="244" t="s">
        <v>1503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6"/>
      <c r="AC2" s="236" t="s">
        <v>1446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37"/>
      <c r="AT2" s="244" t="s">
        <v>1515</v>
      </c>
      <c r="AU2" s="245"/>
      <c r="AV2" s="245"/>
      <c r="AW2" s="245"/>
      <c r="AX2" s="245"/>
      <c r="AY2" s="245"/>
      <c r="AZ2" s="245"/>
      <c r="BA2" s="246"/>
    </row>
    <row r="3" spans="1:53" ht="12.75" customHeight="1">
      <c r="A3" s="264"/>
      <c r="B3" s="264"/>
      <c r="C3" s="254"/>
      <c r="D3" s="141"/>
      <c r="E3" s="234"/>
      <c r="F3" s="258"/>
      <c r="G3" s="235"/>
      <c r="H3" s="247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/>
      <c r="AC3" s="250" t="s">
        <v>1568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2"/>
      <c r="AO3" s="228" t="s">
        <v>1527</v>
      </c>
      <c r="AP3" s="228"/>
      <c r="AQ3" s="228"/>
      <c r="AR3" s="232" t="s">
        <v>1513</v>
      </c>
      <c r="AS3" s="233"/>
      <c r="AT3" s="247"/>
      <c r="AU3" s="248"/>
      <c r="AV3" s="248"/>
      <c r="AW3" s="248"/>
      <c r="AX3" s="248"/>
      <c r="AY3" s="248"/>
      <c r="AZ3" s="248"/>
      <c r="BA3" s="249"/>
    </row>
    <row r="4" spans="1:53" ht="12.75" customHeight="1">
      <c r="A4" s="264"/>
      <c r="B4" s="264"/>
      <c r="C4" s="254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29" t="s">
        <v>1509</v>
      </c>
      <c r="M4" s="229" t="s">
        <v>36</v>
      </c>
      <c r="N4" s="229" t="s">
        <v>1510</v>
      </c>
      <c r="O4" s="229" t="s">
        <v>1553</v>
      </c>
      <c r="P4" s="228" t="s">
        <v>1554</v>
      </c>
      <c r="Q4" s="250" t="s">
        <v>1555</v>
      </c>
      <c r="R4" s="251"/>
      <c r="S4" s="251"/>
      <c r="T4" s="251"/>
      <c r="U4" s="252"/>
      <c r="V4" s="250" t="s">
        <v>1560</v>
      </c>
      <c r="W4" s="251"/>
      <c r="X4" s="251"/>
      <c r="Y4" s="251"/>
      <c r="Z4" s="251"/>
      <c r="AA4" s="251"/>
      <c r="AB4" s="252"/>
      <c r="AC4" s="228" t="s">
        <v>1454</v>
      </c>
      <c r="AD4" s="228"/>
      <c r="AE4" s="228"/>
      <c r="AF4" s="228"/>
      <c r="AG4" s="228"/>
      <c r="AH4" s="228"/>
      <c r="AI4" s="228"/>
      <c r="AJ4" s="229" t="s">
        <v>1465</v>
      </c>
      <c r="AK4" s="229" t="s">
        <v>1524</v>
      </c>
      <c r="AL4" s="229" t="s">
        <v>1525</v>
      </c>
      <c r="AM4" s="229" t="s">
        <v>1463</v>
      </c>
      <c r="AN4" s="229" t="s">
        <v>1526</v>
      </c>
      <c r="AO4" s="229" t="s">
        <v>1455</v>
      </c>
      <c r="AP4" s="236" t="s">
        <v>1450</v>
      </c>
      <c r="AQ4" s="237"/>
      <c r="AR4" s="234"/>
      <c r="AS4" s="235"/>
      <c r="AT4" s="228" t="s">
        <v>1516</v>
      </c>
      <c r="AU4" s="229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64"/>
      <c r="B5" s="264"/>
      <c r="C5" s="254"/>
      <c r="D5" s="141"/>
      <c r="E5" s="228"/>
      <c r="F5" s="228"/>
      <c r="G5" s="228"/>
      <c r="H5" s="228"/>
      <c r="I5" s="228" t="s">
        <v>1506</v>
      </c>
      <c r="J5" s="229" t="s">
        <v>1507</v>
      </c>
      <c r="K5" s="228" t="s">
        <v>1508</v>
      </c>
      <c r="L5" s="230"/>
      <c r="M5" s="230"/>
      <c r="N5" s="230"/>
      <c r="O5" s="230"/>
      <c r="P5" s="228"/>
      <c r="Q5" s="229" t="s">
        <v>1556</v>
      </c>
      <c r="R5" s="229" t="s">
        <v>1557</v>
      </c>
      <c r="S5" s="229" t="s">
        <v>1558</v>
      </c>
      <c r="T5" s="229" t="s">
        <v>1559</v>
      </c>
      <c r="U5" s="229" t="s">
        <v>1485</v>
      </c>
      <c r="V5" s="228" t="s">
        <v>1561</v>
      </c>
      <c r="W5" s="228" t="s">
        <v>1562</v>
      </c>
      <c r="X5" s="250" t="s">
        <v>1563</v>
      </c>
      <c r="Y5" s="259"/>
      <c r="Z5" s="259"/>
      <c r="AA5" s="259"/>
      <c r="AB5" s="260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0"/>
      <c r="AK5" s="230"/>
      <c r="AL5" s="230"/>
      <c r="AM5" s="230"/>
      <c r="AN5" s="230"/>
      <c r="AO5" s="230"/>
      <c r="AP5" s="229" t="s">
        <v>1528</v>
      </c>
      <c r="AQ5" s="229" t="s">
        <v>1512</v>
      </c>
      <c r="AR5" s="228" t="s">
        <v>1463</v>
      </c>
      <c r="AS5" s="240" t="s">
        <v>1514</v>
      </c>
      <c r="AT5" s="228"/>
      <c r="AU5" s="230"/>
      <c r="AV5" s="228" t="s">
        <v>1519</v>
      </c>
      <c r="AW5" s="239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64"/>
      <c r="B6" s="264"/>
      <c r="C6" s="255"/>
      <c r="D6" s="138"/>
      <c r="E6" s="228"/>
      <c r="F6" s="228"/>
      <c r="G6" s="228"/>
      <c r="H6" s="228"/>
      <c r="I6" s="228"/>
      <c r="J6" s="230"/>
      <c r="K6" s="228"/>
      <c r="L6" s="230"/>
      <c r="M6" s="230"/>
      <c r="N6" s="230"/>
      <c r="O6" s="230"/>
      <c r="P6" s="228"/>
      <c r="Q6" s="230"/>
      <c r="R6" s="230"/>
      <c r="S6" s="230"/>
      <c r="T6" s="230"/>
      <c r="U6" s="230"/>
      <c r="V6" s="228"/>
      <c r="W6" s="228"/>
      <c r="X6" s="229" t="s">
        <v>1455</v>
      </c>
      <c r="Y6" s="250" t="s">
        <v>1450</v>
      </c>
      <c r="Z6" s="251"/>
      <c r="AA6" s="251"/>
      <c r="AB6" s="252"/>
      <c r="AC6" s="228"/>
      <c r="AD6" s="228"/>
      <c r="AE6" s="228"/>
      <c r="AF6" s="228"/>
      <c r="AG6" s="228"/>
      <c r="AH6" s="228"/>
      <c r="AI6" s="228"/>
      <c r="AJ6" s="230"/>
      <c r="AK6" s="230"/>
      <c r="AL6" s="230"/>
      <c r="AM6" s="230"/>
      <c r="AN6" s="230"/>
      <c r="AO6" s="230"/>
      <c r="AP6" s="230"/>
      <c r="AQ6" s="230"/>
      <c r="AR6" s="228"/>
      <c r="AS6" s="241"/>
      <c r="AT6" s="228"/>
      <c r="AU6" s="230"/>
      <c r="AV6" s="228"/>
      <c r="AW6" s="239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65"/>
      <c r="B7" s="265"/>
      <c r="C7" s="256"/>
      <c r="D7" s="139"/>
      <c r="E7" s="228"/>
      <c r="F7" s="228"/>
      <c r="G7" s="228"/>
      <c r="H7" s="228"/>
      <c r="I7" s="228"/>
      <c r="J7" s="231"/>
      <c r="K7" s="228"/>
      <c r="L7" s="231"/>
      <c r="M7" s="231"/>
      <c r="N7" s="231"/>
      <c r="O7" s="231"/>
      <c r="P7" s="228"/>
      <c r="Q7" s="231"/>
      <c r="R7" s="231"/>
      <c r="S7" s="231"/>
      <c r="T7" s="231"/>
      <c r="U7" s="231"/>
      <c r="V7" s="228"/>
      <c r="W7" s="228"/>
      <c r="X7" s="231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1"/>
      <c r="AK7" s="231"/>
      <c r="AL7" s="231"/>
      <c r="AM7" s="231"/>
      <c r="AN7" s="231"/>
      <c r="AO7" s="231"/>
      <c r="AP7" s="231"/>
      <c r="AQ7" s="231"/>
      <c r="AR7" s="228"/>
      <c r="AS7" s="242"/>
      <c r="AT7" s="228"/>
      <c r="AU7" s="231"/>
      <c r="AV7" s="228"/>
      <c r="AW7" s="239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1"/>
      <c r="B10" s="262"/>
      <c r="C10" s="266" t="s">
        <v>84</v>
      </c>
      <c r="D10" s="267"/>
      <c r="E10" s="268"/>
      <c r="F10" s="268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2</v>
      </c>
      <c r="F19" s="163"/>
      <c r="G19" s="163">
        <v>2</v>
      </c>
      <c r="H19" s="163"/>
      <c r="I19" s="163">
        <v>2</v>
      </c>
      <c r="J19" s="163"/>
      <c r="K19" s="163"/>
      <c r="L19" s="163">
        <v>2</v>
      </c>
      <c r="M19" s="163"/>
      <c r="N19" s="163"/>
      <c r="O19" s="163"/>
      <c r="P19" s="163"/>
      <c r="Q19" s="163"/>
      <c r="R19" s="163"/>
      <c r="S19" s="163"/>
      <c r="T19" s="163">
        <v>2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1</v>
      </c>
      <c r="AN19" s="163">
        <v>1</v>
      </c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2</v>
      </c>
      <c r="F20" s="163"/>
      <c r="G20" s="163">
        <v>2</v>
      </c>
      <c r="H20" s="163"/>
      <c r="I20" s="163">
        <v>2</v>
      </c>
      <c r="J20" s="163"/>
      <c r="K20" s="163"/>
      <c r="L20" s="163">
        <v>2</v>
      </c>
      <c r="M20" s="163"/>
      <c r="N20" s="163"/>
      <c r="O20" s="163"/>
      <c r="P20" s="163"/>
      <c r="Q20" s="163"/>
      <c r="R20" s="163"/>
      <c r="S20" s="163"/>
      <c r="T20" s="163">
        <v>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1</v>
      </c>
      <c r="AN20" s="163">
        <v>1</v>
      </c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1</v>
      </c>
      <c r="G25" s="163">
        <v>1</v>
      </c>
      <c r="H25" s="163"/>
      <c r="I25" s="163"/>
      <c r="J25" s="163"/>
      <c r="K25" s="163"/>
      <c r="L25" s="163">
        <v>1</v>
      </c>
      <c r="M25" s="163"/>
      <c r="N25" s="163"/>
      <c r="O25" s="163"/>
      <c r="P25" s="163"/>
      <c r="Q25" s="163"/>
      <c r="R25" s="163"/>
      <c r="S25" s="163">
        <v>1</v>
      </c>
      <c r="T25" s="163"/>
      <c r="U25" s="163"/>
      <c r="V25" s="163"/>
      <c r="W25" s="163"/>
      <c r="X25" s="163">
        <v>1</v>
      </c>
      <c r="Y25" s="163"/>
      <c r="Z25" s="163">
        <v>1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1</v>
      </c>
      <c r="AP25" s="163"/>
      <c r="AQ25" s="163">
        <v>1</v>
      </c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2</v>
      </c>
      <c r="F45" s="163">
        <f t="shared" si="0"/>
        <v>1</v>
      </c>
      <c r="G45" s="163">
        <f t="shared" si="0"/>
        <v>3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3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2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1</v>
      </c>
      <c r="Y45" s="163">
        <f t="shared" si="0"/>
        <v>0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1</v>
      </c>
      <c r="AN45" s="163">
        <f t="shared" si="1"/>
        <v>1</v>
      </c>
      <c r="AO45" s="163">
        <f t="shared" si="1"/>
        <v>1</v>
      </c>
      <c r="AP45" s="163">
        <f t="shared" si="1"/>
        <v>0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7" t="s">
        <v>2254</v>
      </c>
      <c r="AO50" s="177"/>
      <c r="AP50" s="120"/>
      <c r="AQ50" s="178" t="s">
        <v>2429</v>
      </c>
      <c r="AR50" s="178"/>
      <c r="AS50" s="178"/>
      <c r="AT50" s="121" t="s">
        <v>2429</v>
      </c>
      <c r="AU50" s="227" t="s">
        <v>2430</v>
      </c>
      <c r="AV50" s="227"/>
      <c r="AW50" s="227"/>
      <c r="AX50" s="227"/>
      <c r="AY50" s="227"/>
      <c r="AZ50" s="227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79" t="s">
        <v>2255</v>
      </c>
      <c r="AO52" s="179"/>
      <c r="AP52" s="120"/>
      <c r="AQ52" s="178" t="s">
        <v>2429</v>
      </c>
      <c r="AR52" s="178"/>
      <c r="AS52" s="178"/>
      <c r="AT52" s="121" t="s">
        <v>2429</v>
      </c>
      <c r="AU52" s="227" t="s">
        <v>2431</v>
      </c>
      <c r="AV52" s="227"/>
      <c r="AW52" s="227"/>
      <c r="AX52" s="227"/>
      <c r="AY52" s="227"/>
      <c r="AZ52" s="227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2438</v>
      </c>
      <c r="AQ55" s="173"/>
      <c r="AR55" s="173"/>
      <c r="AS55" s="120"/>
      <c r="AT55" s="174" t="s">
        <v>2253</v>
      </c>
      <c r="AU55" s="174"/>
      <c r="AV55" s="174"/>
      <c r="AW55" s="310" t="s">
        <v>2439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3" t="s">
        <v>2438</v>
      </c>
      <c r="AQ57" s="173"/>
      <c r="AR57" s="173"/>
      <c r="AT57" s="176" t="s">
        <v>2432</v>
      </c>
      <c r="AU57" s="176"/>
      <c r="AV57" s="176"/>
      <c r="AW57" s="176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hyperlinks>
    <hyperlink ref="AW55" r:id="rId1" display="inbox@lp.vn.court.gov.ua"/>
  </hyperlink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2"/>
  <headerFooter>
    <oddFooter>&amp;LEB0EA2D4&amp;CФорма № 6-8, Підрозділ: Липовецький районний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2" t="s">
        <v>1535</v>
      </c>
      <c r="B5" s="292"/>
      <c r="C5" s="292"/>
      <c r="D5" s="292"/>
      <c r="E5" s="292"/>
      <c r="F5" s="292"/>
      <c r="G5" s="292"/>
      <c r="H5" s="292"/>
    </row>
    <row r="6" spans="2:8" ht="18.75" customHeight="1">
      <c r="B6" s="292" t="s">
        <v>1536</v>
      </c>
      <c r="C6" s="292"/>
      <c r="D6" s="292"/>
      <c r="E6" s="292"/>
      <c r="F6" s="292"/>
      <c r="G6" s="292"/>
      <c r="H6" s="292"/>
    </row>
    <row r="8" spans="4:8" ht="18.75" customHeight="1">
      <c r="D8" s="84" t="s">
        <v>15</v>
      </c>
      <c r="E8" s="291" t="s">
        <v>2433</v>
      </c>
      <c r="F8" s="291"/>
      <c r="G8" s="291"/>
      <c r="H8" s="291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5" t="s">
        <v>6</v>
      </c>
      <c r="C11" s="285"/>
      <c r="D11" s="285"/>
      <c r="E11" s="285" t="s">
        <v>1538</v>
      </c>
      <c r="F11" s="91"/>
    </row>
    <row r="12" spans="1:8" ht="12.75" customHeight="1">
      <c r="A12" s="98"/>
      <c r="B12" s="285"/>
      <c r="C12" s="285"/>
      <c r="D12" s="285"/>
      <c r="E12" s="285"/>
      <c r="F12" s="272" t="s">
        <v>1539</v>
      </c>
      <c r="G12" s="273"/>
      <c r="H12" s="273"/>
    </row>
    <row r="13" spans="1:7" ht="52.5" customHeight="1">
      <c r="A13" s="98"/>
      <c r="B13" s="286" t="s">
        <v>5</v>
      </c>
      <c r="C13" s="287"/>
      <c r="D13" s="288"/>
      <c r="E13" s="86" t="s">
        <v>7</v>
      </c>
      <c r="F13" s="91"/>
      <c r="G13" s="87" t="s">
        <v>2</v>
      </c>
    </row>
    <row r="14" spans="1:6" ht="12.75" customHeight="1">
      <c r="A14" s="98"/>
      <c r="B14" s="298" t="s">
        <v>12</v>
      </c>
      <c r="C14" s="299"/>
      <c r="D14" s="300"/>
      <c r="E14" s="284" t="s">
        <v>11</v>
      </c>
      <c r="F14" s="91"/>
    </row>
    <row r="15" spans="1:6" ht="12.75" customHeight="1">
      <c r="A15" s="98"/>
      <c r="B15" s="301"/>
      <c r="C15" s="302"/>
      <c r="D15" s="303"/>
      <c r="E15" s="284"/>
      <c r="F15" s="91"/>
    </row>
    <row r="16" spans="1:8" ht="12.75" customHeight="1">
      <c r="A16" s="98"/>
      <c r="B16" s="301"/>
      <c r="C16" s="302"/>
      <c r="D16" s="303"/>
      <c r="E16" s="284"/>
      <c r="F16" s="272" t="s">
        <v>1540</v>
      </c>
      <c r="G16" s="273"/>
      <c r="H16" s="273"/>
    </row>
    <row r="17" spans="1:8" ht="22.5" customHeight="1">
      <c r="A17" s="98"/>
      <c r="B17" s="304"/>
      <c r="C17" s="305"/>
      <c r="D17" s="306"/>
      <c r="E17" s="284"/>
      <c r="F17" s="272" t="s">
        <v>1541</v>
      </c>
      <c r="G17" s="273"/>
      <c r="H17" s="273"/>
    </row>
    <row r="18" spans="1:8" ht="12.75" customHeight="1">
      <c r="A18" s="98"/>
      <c r="B18" s="298" t="s">
        <v>8</v>
      </c>
      <c r="C18" s="299"/>
      <c r="D18" s="300"/>
      <c r="E18" s="307" t="s">
        <v>13</v>
      </c>
      <c r="F18" s="289" t="s">
        <v>3</v>
      </c>
      <c r="G18" s="290"/>
      <c r="H18" s="290"/>
    </row>
    <row r="19" spans="1:8" ht="12.75" customHeight="1">
      <c r="A19" s="98"/>
      <c r="B19" s="301"/>
      <c r="C19" s="302"/>
      <c r="D19" s="303"/>
      <c r="E19" s="255"/>
      <c r="F19" s="272" t="s">
        <v>4</v>
      </c>
      <c r="G19" s="273"/>
      <c r="H19" s="273"/>
    </row>
    <row r="20" spans="1:8" ht="11.25" customHeight="1">
      <c r="A20" s="98"/>
      <c r="B20" s="304"/>
      <c r="C20" s="305"/>
      <c r="D20" s="306"/>
      <c r="E20" s="256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6" t="s">
        <v>9</v>
      </c>
      <c r="C34" s="297"/>
      <c r="D34" s="270" t="s">
        <v>2434</v>
      </c>
      <c r="E34" s="270"/>
      <c r="F34" s="270"/>
      <c r="G34" s="270"/>
      <c r="H34" s="271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69" t="s">
        <v>2435</v>
      </c>
      <c r="E36" s="270"/>
      <c r="F36" s="270"/>
      <c r="G36" s="270"/>
      <c r="H36" s="271"/>
      <c r="I36" s="91"/>
    </row>
    <row r="37" spans="1:9" ht="12.75" customHeight="1">
      <c r="A37" s="98"/>
      <c r="B37" s="274" t="s">
        <v>2436</v>
      </c>
      <c r="C37" s="275"/>
      <c r="D37" s="275"/>
      <c r="E37" s="275"/>
      <c r="F37" s="275"/>
      <c r="G37" s="275"/>
      <c r="H37" s="276"/>
      <c r="I37" s="91"/>
    </row>
    <row r="38" spans="1:9" ht="12.75" customHeight="1">
      <c r="A38" s="98"/>
      <c r="B38" s="277" t="s">
        <v>2437</v>
      </c>
      <c r="C38" s="278"/>
      <c r="D38" s="278"/>
      <c r="E38" s="278"/>
      <c r="F38" s="278"/>
      <c r="G38" s="278"/>
      <c r="H38" s="279"/>
      <c r="I38" s="91"/>
    </row>
    <row r="39" spans="1:9" ht="12.75" customHeight="1">
      <c r="A39" s="98"/>
      <c r="B39" s="281" t="s">
        <v>1530</v>
      </c>
      <c r="C39" s="282"/>
      <c r="D39" s="282"/>
      <c r="E39" s="282"/>
      <c r="F39" s="282"/>
      <c r="G39" s="282"/>
      <c r="H39" s="283"/>
      <c r="I39" s="91"/>
    </row>
    <row r="40" spans="1:9" ht="12.75" customHeight="1">
      <c r="A40" s="98"/>
      <c r="B40" s="280">
        <v>1</v>
      </c>
      <c r="C40" s="280"/>
      <c r="D40" s="280"/>
      <c r="E40" s="280"/>
      <c r="F40" s="280"/>
      <c r="G40" s="280"/>
      <c r="H40" s="280"/>
      <c r="I40" s="91"/>
    </row>
    <row r="41" spans="1:9" ht="12.75" customHeight="1">
      <c r="A41" s="98"/>
      <c r="B41" s="280"/>
      <c r="C41" s="280"/>
      <c r="D41" s="280"/>
      <c r="E41" s="280"/>
      <c r="F41" s="280"/>
      <c r="G41" s="280"/>
      <c r="H41" s="280"/>
      <c r="I41" s="91"/>
    </row>
    <row r="42" spans="1:9" ht="12.75" customHeight="1">
      <c r="A42" s="98"/>
      <c r="B42" s="293" t="s">
        <v>1531</v>
      </c>
      <c r="C42" s="294"/>
      <c r="D42" s="294"/>
      <c r="E42" s="294"/>
      <c r="F42" s="294"/>
      <c r="G42" s="294"/>
      <c r="H42" s="295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&amp;LEB0EA2D4&amp;C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2" t="s">
        <v>1542</v>
      </c>
      <c r="C3" s="292"/>
      <c r="D3" s="292"/>
      <c r="E3" s="292"/>
      <c r="F3" s="292"/>
      <c r="G3" s="292"/>
      <c r="H3" s="292"/>
    </row>
    <row r="5" spans="4:8" ht="18.75" customHeight="1">
      <c r="D5" s="84" t="s">
        <v>15</v>
      </c>
      <c r="E5" s="291" t="s">
        <v>2433</v>
      </c>
      <c r="F5" s="291"/>
      <c r="G5" s="291"/>
      <c r="H5" s="291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5" t="s">
        <v>6</v>
      </c>
      <c r="C8" s="285"/>
      <c r="D8" s="285"/>
      <c r="E8" s="285" t="s">
        <v>1538</v>
      </c>
      <c r="F8" s="91"/>
    </row>
    <row r="9" spans="1:8" ht="12.75" customHeight="1">
      <c r="A9" s="98"/>
      <c r="B9" s="285"/>
      <c r="C9" s="285"/>
      <c r="D9" s="285"/>
      <c r="E9" s="285"/>
      <c r="F9" s="308" t="s">
        <v>1576</v>
      </c>
      <c r="G9" s="309"/>
      <c r="H9" s="309"/>
    </row>
    <row r="10" spans="1:7" ht="52.5" customHeight="1">
      <c r="A10" s="98"/>
      <c r="B10" s="286" t="s">
        <v>5</v>
      </c>
      <c r="C10" s="287"/>
      <c r="D10" s="288"/>
      <c r="E10" s="86" t="s">
        <v>7</v>
      </c>
      <c r="F10" s="91"/>
      <c r="G10" s="87" t="s">
        <v>2</v>
      </c>
    </row>
    <row r="11" spans="1:6" ht="12.75" customHeight="1">
      <c r="A11" s="98"/>
      <c r="B11" s="298" t="s">
        <v>12</v>
      </c>
      <c r="C11" s="299"/>
      <c r="D11" s="300"/>
      <c r="E11" s="284" t="s">
        <v>11</v>
      </c>
      <c r="F11" s="91"/>
    </row>
    <row r="12" spans="1:6" ht="12.75" customHeight="1">
      <c r="A12" s="98"/>
      <c r="B12" s="301"/>
      <c r="C12" s="302"/>
      <c r="D12" s="303"/>
      <c r="E12" s="284"/>
      <c r="F12" s="91"/>
    </row>
    <row r="13" spans="1:8" ht="12.75" customHeight="1">
      <c r="A13" s="98"/>
      <c r="B13" s="301"/>
      <c r="C13" s="302"/>
      <c r="D13" s="303"/>
      <c r="E13" s="284"/>
      <c r="F13" s="272" t="s">
        <v>1540</v>
      </c>
      <c r="G13" s="273"/>
      <c r="H13" s="273"/>
    </row>
    <row r="14" spans="1:8" ht="22.5" customHeight="1">
      <c r="A14" s="98"/>
      <c r="B14" s="304"/>
      <c r="C14" s="305"/>
      <c r="D14" s="306"/>
      <c r="E14" s="284"/>
      <c r="F14" s="272" t="s">
        <v>1541</v>
      </c>
      <c r="G14" s="273"/>
      <c r="H14" s="273"/>
    </row>
    <row r="15" spans="1:8" ht="12.75" customHeight="1">
      <c r="A15" s="98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98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98"/>
      <c r="B17" s="304"/>
      <c r="C17" s="305"/>
      <c r="D17" s="306"/>
      <c r="E17" s="256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6" t="s">
        <v>9</v>
      </c>
      <c r="C32" s="297"/>
      <c r="D32" s="270" t="s">
        <v>2434</v>
      </c>
      <c r="E32" s="270"/>
      <c r="F32" s="270"/>
      <c r="G32" s="270"/>
      <c r="H32" s="271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69" t="s">
        <v>2435</v>
      </c>
      <c r="E34" s="270"/>
      <c r="F34" s="270"/>
      <c r="G34" s="270"/>
      <c r="H34" s="271"/>
      <c r="I34" s="91"/>
    </row>
    <row r="35" spans="1:9" ht="12.75" customHeight="1">
      <c r="A35" s="98"/>
      <c r="B35" s="274" t="s">
        <v>2436</v>
      </c>
      <c r="C35" s="275"/>
      <c r="D35" s="275"/>
      <c r="E35" s="275"/>
      <c r="F35" s="275"/>
      <c r="G35" s="275"/>
      <c r="H35" s="276"/>
      <c r="I35" s="91"/>
    </row>
    <row r="36" spans="1:9" ht="12.75" customHeight="1">
      <c r="A36" s="98"/>
      <c r="B36" s="277" t="s">
        <v>2437</v>
      </c>
      <c r="C36" s="278"/>
      <c r="D36" s="278"/>
      <c r="E36" s="278"/>
      <c r="F36" s="278"/>
      <c r="G36" s="278"/>
      <c r="H36" s="279"/>
      <c r="I36" s="91"/>
    </row>
    <row r="37" spans="1:9" ht="12.75" customHeight="1">
      <c r="A37" s="98"/>
      <c r="B37" s="281" t="s">
        <v>1530</v>
      </c>
      <c r="C37" s="282"/>
      <c r="D37" s="282"/>
      <c r="E37" s="282"/>
      <c r="F37" s="282"/>
      <c r="G37" s="282"/>
      <c r="H37" s="283"/>
      <c r="I37" s="91"/>
    </row>
    <row r="38" spans="1:9" ht="12.75" customHeight="1">
      <c r="A38" s="98"/>
      <c r="B38" s="280">
        <v>1</v>
      </c>
      <c r="C38" s="280"/>
      <c r="D38" s="280"/>
      <c r="E38" s="280"/>
      <c r="F38" s="280"/>
      <c r="G38" s="280"/>
      <c r="H38" s="280"/>
      <c r="I38" s="91"/>
    </row>
    <row r="39" spans="1:9" ht="12.75" customHeight="1">
      <c r="A39" s="98"/>
      <c r="B39" s="280"/>
      <c r="C39" s="280"/>
      <c r="D39" s="280"/>
      <c r="E39" s="280"/>
      <c r="F39" s="280"/>
      <c r="G39" s="280"/>
      <c r="H39" s="280"/>
      <c r="I39" s="91"/>
    </row>
    <row r="40" spans="1:9" ht="12.75" customHeight="1">
      <c r="A40" s="98"/>
      <c r="B40" s="293" t="s">
        <v>1531</v>
      </c>
      <c r="C40" s="294"/>
      <c r="D40" s="294"/>
      <c r="E40" s="294"/>
      <c r="F40" s="294"/>
      <c r="G40" s="294"/>
      <c r="H40" s="295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&amp;LEB0EA2D4&amp;C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2" t="s">
        <v>78</v>
      </c>
      <c r="C3" s="292"/>
      <c r="D3" s="292"/>
      <c r="E3" s="292"/>
      <c r="F3" s="292"/>
      <c r="G3" s="292"/>
      <c r="H3" s="292"/>
    </row>
    <row r="5" spans="4:8" ht="18.75" customHeight="1">
      <c r="D5" s="84" t="s">
        <v>15</v>
      </c>
      <c r="E5" s="291" t="s">
        <v>2433</v>
      </c>
      <c r="F5" s="291"/>
      <c r="G5" s="291"/>
      <c r="H5" s="291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5" t="s">
        <v>6</v>
      </c>
      <c r="C8" s="285"/>
      <c r="D8" s="285"/>
      <c r="E8" s="285" t="s">
        <v>1538</v>
      </c>
      <c r="F8" s="91"/>
    </row>
    <row r="9" spans="1:8" ht="12.75" customHeight="1">
      <c r="A9" s="98"/>
      <c r="B9" s="285"/>
      <c r="C9" s="285"/>
      <c r="D9" s="285"/>
      <c r="E9" s="285"/>
      <c r="F9" s="308" t="s">
        <v>1575</v>
      </c>
      <c r="G9" s="309"/>
      <c r="H9" s="309"/>
    </row>
    <row r="10" spans="1:7" ht="53.25" customHeight="1">
      <c r="A10" s="98"/>
      <c r="B10" s="286" t="s">
        <v>5</v>
      </c>
      <c r="C10" s="287"/>
      <c r="D10" s="288"/>
      <c r="E10" s="86" t="s">
        <v>7</v>
      </c>
      <c r="F10" s="91"/>
      <c r="G10" s="87" t="s">
        <v>2</v>
      </c>
    </row>
    <row r="11" spans="1:6" ht="12.75" customHeight="1">
      <c r="A11" s="98"/>
      <c r="B11" s="298" t="s">
        <v>12</v>
      </c>
      <c r="C11" s="299"/>
      <c r="D11" s="300"/>
      <c r="E11" s="284" t="s">
        <v>11</v>
      </c>
      <c r="F11" s="91"/>
    </row>
    <row r="12" spans="1:6" ht="12.75" customHeight="1">
      <c r="A12" s="98"/>
      <c r="B12" s="301"/>
      <c r="C12" s="302"/>
      <c r="D12" s="303"/>
      <c r="E12" s="284"/>
      <c r="F12" s="91"/>
    </row>
    <row r="13" spans="1:8" ht="12.75" customHeight="1">
      <c r="A13" s="98"/>
      <c r="B13" s="301"/>
      <c r="C13" s="302"/>
      <c r="D13" s="303"/>
      <c r="E13" s="284"/>
      <c r="F13" s="272" t="s">
        <v>1540</v>
      </c>
      <c r="G13" s="273"/>
      <c r="H13" s="273"/>
    </row>
    <row r="14" spans="1:8" ht="22.5" customHeight="1">
      <c r="A14" s="98"/>
      <c r="B14" s="304"/>
      <c r="C14" s="305"/>
      <c r="D14" s="306"/>
      <c r="E14" s="284"/>
      <c r="F14" s="272" t="s">
        <v>1541</v>
      </c>
      <c r="G14" s="273"/>
      <c r="H14" s="273"/>
    </row>
    <row r="15" spans="1:8" ht="12.75" customHeight="1">
      <c r="A15" s="98"/>
      <c r="B15" s="298" t="s">
        <v>8</v>
      </c>
      <c r="C15" s="299"/>
      <c r="D15" s="300"/>
      <c r="E15" s="307" t="s">
        <v>13</v>
      </c>
      <c r="F15" s="289" t="s">
        <v>3</v>
      </c>
      <c r="G15" s="290"/>
      <c r="H15" s="290"/>
    </row>
    <row r="16" spans="1:8" ht="12.75" customHeight="1">
      <c r="A16" s="98"/>
      <c r="B16" s="301"/>
      <c r="C16" s="302"/>
      <c r="D16" s="303"/>
      <c r="E16" s="255"/>
      <c r="F16" s="272" t="s">
        <v>4</v>
      </c>
      <c r="G16" s="273"/>
      <c r="H16" s="273"/>
    </row>
    <row r="17" spans="1:8" ht="11.25" customHeight="1">
      <c r="A17" s="98"/>
      <c r="B17" s="304"/>
      <c r="C17" s="305"/>
      <c r="D17" s="306"/>
      <c r="E17" s="256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6" t="s">
        <v>9</v>
      </c>
      <c r="C30" s="297"/>
      <c r="D30" s="270" t="s">
        <v>2434</v>
      </c>
      <c r="E30" s="270"/>
      <c r="F30" s="270"/>
      <c r="G30" s="270"/>
      <c r="H30" s="271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69" t="s">
        <v>2435</v>
      </c>
      <c r="E32" s="270"/>
      <c r="F32" s="270"/>
      <c r="G32" s="270"/>
      <c r="H32" s="271"/>
      <c r="I32" s="91"/>
    </row>
    <row r="33" spans="1:9" ht="12.75" customHeight="1">
      <c r="A33" s="98"/>
      <c r="B33" s="274" t="s">
        <v>2436</v>
      </c>
      <c r="C33" s="275"/>
      <c r="D33" s="275"/>
      <c r="E33" s="275"/>
      <c r="F33" s="275"/>
      <c r="G33" s="275"/>
      <c r="H33" s="276"/>
      <c r="I33" s="91"/>
    </row>
    <row r="34" spans="1:9" ht="12.75" customHeight="1">
      <c r="A34" s="98"/>
      <c r="B34" s="277" t="s">
        <v>2437</v>
      </c>
      <c r="C34" s="278"/>
      <c r="D34" s="278"/>
      <c r="E34" s="278"/>
      <c r="F34" s="278"/>
      <c r="G34" s="278"/>
      <c r="H34" s="279"/>
      <c r="I34" s="91"/>
    </row>
    <row r="35" spans="1:9" ht="12.75" customHeight="1">
      <c r="A35" s="98"/>
      <c r="B35" s="281" t="s">
        <v>1530</v>
      </c>
      <c r="C35" s="282"/>
      <c r="D35" s="282"/>
      <c r="E35" s="282"/>
      <c r="F35" s="282"/>
      <c r="G35" s="282"/>
      <c r="H35" s="283"/>
      <c r="I35" s="91"/>
    </row>
    <row r="36" spans="1:9" ht="12.75" customHeight="1">
      <c r="A36" s="98"/>
      <c r="B36" s="280">
        <v>1</v>
      </c>
      <c r="C36" s="280"/>
      <c r="D36" s="280"/>
      <c r="E36" s="280"/>
      <c r="F36" s="280"/>
      <c r="G36" s="280"/>
      <c r="H36" s="280"/>
      <c r="I36" s="91"/>
    </row>
    <row r="37" spans="1:9" ht="12.75" customHeight="1">
      <c r="A37" s="98"/>
      <c r="B37" s="280"/>
      <c r="C37" s="280"/>
      <c r="D37" s="280"/>
      <c r="E37" s="280"/>
      <c r="F37" s="280"/>
      <c r="G37" s="280"/>
      <c r="H37" s="280"/>
      <c r="I37" s="91"/>
    </row>
    <row r="38" spans="1:9" ht="12.75" customHeight="1">
      <c r="A38" s="98"/>
      <c r="B38" s="293" t="s">
        <v>1531</v>
      </c>
      <c r="C38" s="294"/>
      <c r="D38" s="294"/>
      <c r="E38" s="294"/>
      <c r="F38" s="294"/>
      <c r="G38" s="294"/>
      <c r="H38" s="295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&amp;LEB0EA2D4&amp;C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2017-02-22T08:27:33Z</cp:lastPrinted>
  <dcterms:created xsi:type="dcterms:W3CDTF">2015-09-09T11:49:35Z</dcterms:created>
  <dcterms:modified xsi:type="dcterms:W3CDTF">2017-02-22T08:28:04Z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EB0EA2D4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